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195" windowWidth="15180" windowHeight="8835" activeTab="0"/>
  </bookViews>
  <sheets>
    <sheet name="MUŽI" sheetId="1" r:id="rId1"/>
    <sheet name="ŽENY" sheetId="2" r:id="rId2"/>
  </sheets>
  <definedNames/>
  <calcPr fullCalcOnLoad="1"/>
</workbook>
</file>

<file path=xl/sharedStrings.xml><?xml version="1.0" encoding="utf-8"?>
<sst xmlns="http://schemas.openxmlformats.org/spreadsheetml/2006/main" count="88" uniqueCount="46">
  <si>
    <t>Umístění</t>
  </si>
  <si>
    <t>Družstvo</t>
  </si>
  <si>
    <t>Start. pořadí</t>
  </si>
  <si>
    <t>Ztráta na 1.místo</t>
  </si>
  <si>
    <t>Muži</t>
  </si>
  <si>
    <t>Ženy</t>
  </si>
  <si>
    <t>Platný čas</t>
  </si>
  <si>
    <t>Podmoklice</t>
  </si>
  <si>
    <t>Podůlší A</t>
  </si>
  <si>
    <t>Terč L</t>
  </si>
  <si>
    <t>Terč P</t>
  </si>
  <si>
    <t>Frýdštejn</t>
  </si>
  <si>
    <t>Bukovina</t>
  </si>
  <si>
    <t>Mladějov</t>
  </si>
  <si>
    <t>Bratříkov</t>
  </si>
  <si>
    <t>Veselá A</t>
  </si>
  <si>
    <t>Veselá B</t>
  </si>
  <si>
    <t>Nová Ves nad Popelkou</t>
  </si>
  <si>
    <t>Košťálov</t>
  </si>
  <si>
    <t>Benešov u Semil</t>
  </si>
  <si>
    <t>Roudný</t>
  </si>
  <si>
    <t>Jílové</t>
  </si>
  <si>
    <t>Vlastiboř</t>
  </si>
  <si>
    <t>Koberovy</t>
  </si>
  <si>
    <t>Malá Skála A</t>
  </si>
  <si>
    <t>Malá Skála Béčko</t>
  </si>
  <si>
    <t>Malá Skála</t>
  </si>
  <si>
    <t>Nedaříž</t>
  </si>
  <si>
    <t>Elektronická časomíra SDH Semily-Podmoklice, Jana Žižky 56, 513 01 Semily                                                                                           www.sdhpodmoklice.cz, info@sdhpodmoklice.cz                                                                                    www.podkozakovskaliga.cz</t>
  </si>
  <si>
    <t>Elektronická časomíra SDH Semily-Podmoklice, Jana Žižky 56, 513 01 Semily                                                                                           www.sdhpodmoklice.cz, info@sdhpodmoklice.cz                                                                                   www.podkozakovskaliga.cz</t>
  </si>
  <si>
    <t>3.KOLO PODKOZÁKOVSKÉ LIGY 2011                                                     V POŽÁRNÍM ÚTOKU MUŽŮ A ŽEN</t>
  </si>
  <si>
    <t>Vesec                                                15.7.2011</t>
  </si>
  <si>
    <t>Jablonec nad Jizerou</t>
  </si>
  <si>
    <t>Bozkov A</t>
  </si>
  <si>
    <t>Jirkov</t>
  </si>
  <si>
    <t>Vesec</t>
  </si>
  <si>
    <t xml:space="preserve">Tatobity </t>
  </si>
  <si>
    <t>Podůlší Béčko</t>
  </si>
  <si>
    <t>Hradčany</t>
  </si>
  <si>
    <t>Jeřmanice</t>
  </si>
  <si>
    <t>Karlinky B</t>
  </si>
  <si>
    <t>Nouzov</t>
  </si>
  <si>
    <t>Karlinky</t>
  </si>
  <si>
    <t>Pěnčín</t>
  </si>
  <si>
    <t>Bozkov</t>
  </si>
  <si>
    <t>N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</si>
</sst>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[h]:mm:ss;@"/>
    <numFmt numFmtId="167" formatCode="mm:ss.0;@"/>
    <numFmt numFmtId="168" formatCode="[$-405]d\.\ mmmm\ yyyy"/>
    <numFmt numFmtId="169" formatCode="ss.0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</numFmts>
  <fonts count="28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Comic Sans MS"/>
      <family val="4"/>
    </font>
    <font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b/>
      <i/>
      <sz val="12"/>
      <name val="Cambria"/>
      <family val="1"/>
    </font>
    <font>
      <b/>
      <sz val="12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center" vertical="center" wrapText="1"/>
    </xf>
    <xf numFmtId="2" fontId="1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6" fillId="0" borderId="23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2" fontId="2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323850</xdr:colOff>
      <xdr:row>1</xdr:row>
      <xdr:rowOff>485775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0" y="76200"/>
          <a:ext cx="2133600" cy="1095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323850</xdr:colOff>
      <xdr:row>1</xdr:row>
      <xdr:rowOff>485775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0" y="76200"/>
          <a:ext cx="2133600" cy="1095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Zeros="0" tabSelected="1" view="pageBreakPreview" zoomScaleSheetLayoutView="100" zoomScalePageLayoutView="0" workbookViewId="0" topLeftCell="A1">
      <selection activeCell="J14" sqref="J14"/>
    </sheetView>
  </sheetViews>
  <sheetFormatPr defaultColWidth="9.00390625" defaultRowHeight="12.75"/>
  <cols>
    <col min="1" max="1" width="10.875" style="2" customWidth="1"/>
    <col min="2" max="2" width="12.875" style="3" customWidth="1"/>
    <col min="3" max="3" width="26.75390625" style="2" customWidth="1"/>
    <col min="4" max="4" width="10.875" style="2" customWidth="1"/>
    <col min="5" max="6" width="11.125" style="2" customWidth="1"/>
    <col min="7" max="7" width="15.125" style="2" customWidth="1"/>
    <col min="8" max="8" width="10.625" style="2" customWidth="1"/>
    <col min="9" max="9" width="10.875" style="2" customWidth="1"/>
    <col min="10" max="10" width="11.125" style="1" customWidth="1"/>
  </cols>
  <sheetData>
    <row r="1" spans="2:10" ht="54" customHeight="1">
      <c r="B1" s="2"/>
      <c r="J1" s="2"/>
    </row>
    <row r="2" spans="1:7" ht="39" customHeight="1" thickBot="1">
      <c r="A2" s="7"/>
      <c r="C2" s="41" t="s">
        <v>30</v>
      </c>
      <c r="D2" s="42"/>
      <c r="E2" s="42"/>
      <c r="F2" s="36" t="s">
        <v>31</v>
      </c>
      <c r="G2" s="37"/>
    </row>
    <row r="3" spans="1:10" ht="32.25" thickBot="1">
      <c r="A3" s="17" t="s">
        <v>0</v>
      </c>
      <c r="B3" s="18" t="s">
        <v>2</v>
      </c>
      <c r="C3" s="20" t="s">
        <v>1</v>
      </c>
      <c r="D3" s="18" t="s">
        <v>9</v>
      </c>
      <c r="E3" s="18" t="s">
        <v>10</v>
      </c>
      <c r="F3" s="18" t="s">
        <v>6</v>
      </c>
      <c r="G3" s="19" t="s">
        <v>3</v>
      </c>
      <c r="H3"/>
      <c r="I3"/>
      <c r="J3"/>
    </row>
    <row r="4" spans="1:10" ht="16.5" thickBot="1">
      <c r="A4" s="13" t="s">
        <v>4</v>
      </c>
      <c r="B4" s="2"/>
      <c r="C4" s="38"/>
      <c r="D4" s="39"/>
      <c r="E4" s="39"/>
      <c r="F4" s="39"/>
      <c r="G4" s="40"/>
      <c r="H4"/>
      <c r="I4"/>
      <c r="J4"/>
    </row>
    <row r="5" spans="1:10" ht="15.75">
      <c r="A5" s="21">
        <v>1</v>
      </c>
      <c r="B5" s="27">
        <v>10</v>
      </c>
      <c r="C5" s="30" t="s">
        <v>8</v>
      </c>
      <c r="D5" s="8">
        <v>15.06</v>
      </c>
      <c r="E5" s="8">
        <v>14.7</v>
      </c>
      <c r="F5" s="9">
        <f aca="true" t="shared" si="0" ref="F5:F29">IF(D5&gt;E5,D5,E5)</f>
        <v>15.06</v>
      </c>
      <c r="G5" s="10"/>
      <c r="H5"/>
      <c r="I5"/>
      <c r="J5"/>
    </row>
    <row r="6" spans="1:10" ht="15.75">
      <c r="A6" s="22">
        <v>2</v>
      </c>
      <c r="B6" s="26">
        <v>16</v>
      </c>
      <c r="C6" s="29" t="s">
        <v>26</v>
      </c>
      <c r="D6" s="4">
        <v>15.08</v>
      </c>
      <c r="E6" s="4">
        <v>15.04</v>
      </c>
      <c r="F6" s="6">
        <f t="shared" si="0"/>
        <v>15.08</v>
      </c>
      <c r="G6" s="5">
        <f>F6-F5</f>
        <v>0.019999999999999574</v>
      </c>
      <c r="H6"/>
      <c r="I6"/>
      <c r="J6"/>
    </row>
    <row r="7" spans="1:10" ht="15.75">
      <c r="A7" s="22">
        <v>3</v>
      </c>
      <c r="B7" s="26">
        <v>7</v>
      </c>
      <c r="C7" s="29" t="s">
        <v>36</v>
      </c>
      <c r="D7" s="4">
        <v>15.09</v>
      </c>
      <c r="E7" s="4">
        <v>14.75</v>
      </c>
      <c r="F7" s="6">
        <f t="shared" si="0"/>
        <v>15.09</v>
      </c>
      <c r="G7" s="5">
        <f>F7-F5</f>
        <v>0.02999999999999936</v>
      </c>
      <c r="H7"/>
      <c r="I7"/>
      <c r="J7"/>
    </row>
    <row r="8" spans="1:10" ht="15.75">
      <c r="A8" s="22">
        <v>4</v>
      </c>
      <c r="B8" s="26">
        <v>20</v>
      </c>
      <c r="C8" s="29" t="s">
        <v>37</v>
      </c>
      <c r="D8" s="4">
        <v>15.22</v>
      </c>
      <c r="E8" s="4">
        <v>15.09</v>
      </c>
      <c r="F8" s="6">
        <f t="shared" si="0"/>
        <v>15.22</v>
      </c>
      <c r="G8" s="5">
        <f>F8-F5</f>
        <v>0.16000000000000014</v>
      </c>
      <c r="H8"/>
      <c r="I8"/>
      <c r="J8"/>
    </row>
    <row r="9" spans="1:10" ht="15.75">
      <c r="A9" s="22">
        <v>5</v>
      </c>
      <c r="B9" s="26">
        <v>6</v>
      </c>
      <c r="C9" s="29" t="s">
        <v>34</v>
      </c>
      <c r="D9" s="4">
        <v>15.39</v>
      </c>
      <c r="E9" s="4">
        <v>15.44</v>
      </c>
      <c r="F9" s="6">
        <f t="shared" si="0"/>
        <v>15.44</v>
      </c>
      <c r="G9" s="5">
        <f>F9-F5</f>
        <v>0.379999999999999</v>
      </c>
      <c r="H9"/>
      <c r="I9"/>
      <c r="J9"/>
    </row>
    <row r="10" spans="1:10" ht="15.75">
      <c r="A10" s="22">
        <v>6</v>
      </c>
      <c r="B10" s="26">
        <v>4</v>
      </c>
      <c r="C10" s="29" t="s">
        <v>22</v>
      </c>
      <c r="D10" s="4">
        <v>16.56</v>
      </c>
      <c r="E10" s="4">
        <v>16.41</v>
      </c>
      <c r="F10" s="6">
        <f t="shared" si="0"/>
        <v>16.56</v>
      </c>
      <c r="G10" s="5">
        <f>F10-F5</f>
        <v>1.4999999999999982</v>
      </c>
      <c r="H10"/>
      <c r="I10"/>
      <c r="J10"/>
    </row>
    <row r="11" spans="1:10" ht="15.75">
      <c r="A11" s="22">
        <v>7</v>
      </c>
      <c r="B11" s="26">
        <v>18</v>
      </c>
      <c r="C11" s="29" t="s">
        <v>16</v>
      </c>
      <c r="D11" s="4">
        <v>16.72</v>
      </c>
      <c r="E11" s="4">
        <v>16.78</v>
      </c>
      <c r="F11" s="6">
        <f t="shared" si="0"/>
        <v>16.78</v>
      </c>
      <c r="G11" s="5">
        <f>F11-F5</f>
        <v>1.7200000000000006</v>
      </c>
      <c r="H11"/>
      <c r="I11"/>
      <c r="J11"/>
    </row>
    <row r="12" spans="1:10" ht="15.75">
      <c r="A12" s="22">
        <v>8</v>
      </c>
      <c r="B12" s="26">
        <v>19</v>
      </c>
      <c r="C12" s="29" t="s">
        <v>7</v>
      </c>
      <c r="D12" s="4">
        <v>16.81</v>
      </c>
      <c r="E12" s="4">
        <v>16.97</v>
      </c>
      <c r="F12" s="6">
        <f t="shared" si="0"/>
        <v>16.97</v>
      </c>
      <c r="G12" s="5">
        <f>F12-F5</f>
        <v>1.9099999999999984</v>
      </c>
      <c r="H12"/>
      <c r="I12"/>
      <c r="J12"/>
    </row>
    <row r="13" spans="1:10" ht="15.75">
      <c r="A13" s="22">
        <v>9</v>
      </c>
      <c r="B13" s="26">
        <v>2</v>
      </c>
      <c r="C13" s="29" t="s">
        <v>21</v>
      </c>
      <c r="D13" s="4">
        <v>16.84</v>
      </c>
      <c r="E13" s="4">
        <v>17.02</v>
      </c>
      <c r="F13" s="6">
        <f t="shared" si="0"/>
        <v>17.02</v>
      </c>
      <c r="G13" s="5">
        <f>F13-F5</f>
        <v>1.959999999999999</v>
      </c>
      <c r="H13"/>
      <c r="I13"/>
      <c r="J13"/>
    </row>
    <row r="14" spans="1:10" ht="15.75">
      <c r="A14" s="22">
        <v>10</v>
      </c>
      <c r="B14" s="26">
        <v>1</v>
      </c>
      <c r="C14" s="29" t="s">
        <v>13</v>
      </c>
      <c r="D14" s="4">
        <v>17.04</v>
      </c>
      <c r="E14" s="4">
        <v>17.83</v>
      </c>
      <c r="F14" s="6">
        <f t="shared" si="0"/>
        <v>17.83</v>
      </c>
      <c r="G14" s="5">
        <f>F14-F5</f>
        <v>2.769999999999998</v>
      </c>
      <c r="H14"/>
      <c r="I14"/>
      <c r="J14"/>
    </row>
    <row r="15" spans="1:10" ht="15.75">
      <c r="A15" s="22">
        <v>11</v>
      </c>
      <c r="B15" s="26">
        <v>8</v>
      </c>
      <c r="C15" s="29" t="s">
        <v>12</v>
      </c>
      <c r="D15" s="4">
        <v>16.34</v>
      </c>
      <c r="E15" s="4">
        <v>17.99</v>
      </c>
      <c r="F15" s="6">
        <f t="shared" si="0"/>
        <v>17.99</v>
      </c>
      <c r="G15" s="5">
        <f>F15-F5</f>
        <v>2.929999999999998</v>
      </c>
      <c r="H15"/>
      <c r="I15"/>
      <c r="J15"/>
    </row>
    <row r="16" spans="1:10" ht="15.75">
      <c r="A16" s="22">
        <v>12</v>
      </c>
      <c r="B16" s="26">
        <v>15</v>
      </c>
      <c r="C16" s="29" t="s">
        <v>11</v>
      </c>
      <c r="D16" s="4">
        <v>17.02</v>
      </c>
      <c r="E16" s="4">
        <v>18.25</v>
      </c>
      <c r="F16" s="6">
        <f t="shared" si="0"/>
        <v>18.25</v>
      </c>
      <c r="G16" s="5">
        <f>F16-F5</f>
        <v>3.1899999999999995</v>
      </c>
      <c r="H16"/>
      <c r="I16"/>
      <c r="J16"/>
    </row>
    <row r="17" spans="1:10" ht="15.75">
      <c r="A17" s="22">
        <v>13</v>
      </c>
      <c r="B17" s="26">
        <v>11</v>
      </c>
      <c r="C17" s="29" t="s">
        <v>27</v>
      </c>
      <c r="D17" s="4">
        <v>18.2</v>
      </c>
      <c r="E17" s="4">
        <v>18.72</v>
      </c>
      <c r="F17" s="6">
        <f t="shared" si="0"/>
        <v>18.72</v>
      </c>
      <c r="G17" s="5">
        <f>F17-F5</f>
        <v>3.6599999999999984</v>
      </c>
      <c r="H17"/>
      <c r="I17"/>
      <c r="J17"/>
    </row>
    <row r="18" spans="1:10" ht="15.75">
      <c r="A18" s="22">
        <v>14</v>
      </c>
      <c r="B18" s="26">
        <v>21</v>
      </c>
      <c r="C18" s="29" t="s">
        <v>19</v>
      </c>
      <c r="D18" s="4">
        <v>17.83</v>
      </c>
      <c r="E18" s="4">
        <v>19.19</v>
      </c>
      <c r="F18" s="6">
        <f t="shared" si="0"/>
        <v>19.19</v>
      </c>
      <c r="G18" s="5">
        <f>F18-F5</f>
        <v>4.130000000000001</v>
      </c>
      <c r="H18"/>
      <c r="I18"/>
      <c r="J18"/>
    </row>
    <row r="19" spans="1:10" ht="15.75">
      <c r="A19" s="22">
        <v>15</v>
      </c>
      <c r="B19" s="26">
        <v>27</v>
      </c>
      <c r="C19" s="32" t="s">
        <v>35</v>
      </c>
      <c r="D19" s="4">
        <v>19.57</v>
      </c>
      <c r="E19" s="4">
        <v>16.3</v>
      </c>
      <c r="F19" s="6">
        <f t="shared" si="0"/>
        <v>19.57</v>
      </c>
      <c r="G19" s="5">
        <f>F19-F5</f>
        <v>4.51</v>
      </c>
      <c r="H19"/>
      <c r="I19"/>
      <c r="J19"/>
    </row>
    <row r="20" spans="1:10" ht="15.75">
      <c r="A20" s="22">
        <v>16</v>
      </c>
      <c r="B20" s="26">
        <v>22</v>
      </c>
      <c r="C20" s="29" t="s">
        <v>38</v>
      </c>
      <c r="D20" s="4">
        <v>25.32</v>
      </c>
      <c r="E20" s="4">
        <v>25.44</v>
      </c>
      <c r="F20" s="6">
        <f t="shared" si="0"/>
        <v>25.44</v>
      </c>
      <c r="G20" s="5">
        <f>F20-F5</f>
        <v>10.38</v>
      </c>
      <c r="H20"/>
      <c r="I20"/>
      <c r="J20"/>
    </row>
    <row r="21" spans="1:10" ht="15.75">
      <c r="A21" s="22">
        <v>17</v>
      </c>
      <c r="B21" s="26">
        <v>3</v>
      </c>
      <c r="C21" s="29" t="s">
        <v>23</v>
      </c>
      <c r="D21" s="4">
        <v>28.55</v>
      </c>
      <c r="E21" s="4">
        <v>28.49</v>
      </c>
      <c r="F21" s="6">
        <f t="shared" si="0"/>
        <v>28.55</v>
      </c>
      <c r="G21" s="5">
        <f>F21-F5</f>
        <v>13.49</v>
      </c>
      <c r="H21"/>
      <c r="I21"/>
      <c r="J21"/>
    </row>
    <row r="22" spans="1:10" ht="15.75">
      <c r="A22" s="22">
        <v>18</v>
      </c>
      <c r="B22" s="26">
        <v>5</v>
      </c>
      <c r="C22" s="29" t="s">
        <v>33</v>
      </c>
      <c r="D22" s="4">
        <v>31.46</v>
      </c>
      <c r="E22" s="4">
        <v>32.07</v>
      </c>
      <c r="F22" s="6">
        <f t="shared" si="0"/>
        <v>32.07</v>
      </c>
      <c r="G22" s="5">
        <f>F22-F5</f>
        <v>17.009999999999998</v>
      </c>
      <c r="H22"/>
      <c r="I22"/>
      <c r="J22"/>
    </row>
    <row r="23" spans="1:10" ht="15.75">
      <c r="A23" s="22">
        <v>19</v>
      </c>
      <c r="B23" s="26">
        <v>24</v>
      </c>
      <c r="C23" s="29" t="s">
        <v>18</v>
      </c>
      <c r="D23" s="4">
        <v>35.38</v>
      </c>
      <c r="E23" s="4">
        <v>35.81</v>
      </c>
      <c r="F23" s="6">
        <f t="shared" si="0"/>
        <v>35.81</v>
      </c>
      <c r="G23" s="5">
        <f>F23-F5</f>
        <v>20.75</v>
      </c>
      <c r="H23"/>
      <c r="I23"/>
      <c r="J23"/>
    </row>
    <row r="24" spans="1:10" ht="15.75">
      <c r="A24" s="22">
        <v>20</v>
      </c>
      <c r="B24" s="26">
        <v>9</v>
      </c>
      <c r="C24" s="29" t="s">
        <v>20</v>
      </c>
      <c r="D24" s="4" t="s">
        <v>45</v>
      </c>
      <c r="E24" s="4" t="s">
        <v>45</v>
      </c>
      <c r="F24" s="6" t="str">
        <f t="shared" si="0"/>
        <v>N</v>
      </c>
      <c r="G24" s="33" t="s">
        <v>45</v>
      </c>
      <c r="H24"/>
      <c r="I24"/>
      <c r="J24"/>
    </row>
    <row r="25" spans="1:10" ht="15.75">
      <c r="A25" s="22">
        <v>21</v>
      </c>
      <c r="B25" s="26">
        <v>12</v>
      </c>
      <c r="C25" s="29" t="s">
        <v>14</v>
      </c>
      <c r="D25" s="4" t="s">
        <v>45</v>
      </c>
      <c r="E25" s="4" t="s">
        <v>45</v>
      </c>
      <c r="F25" s="6" t="str">
        <f t="shared" si="0"/>
        <v>N</v>
      </c>
      <c r="G25" s="33" t="s">
        <v>45</v>
      </c>
      <c r="H25"/>
      <c r="I25"/>
      <c r="J25"/>
    </row>
    <row r="26" spans="1:10" ht="15.75">
      <c r="A26" s="22">
        <v>22</v>
      </c>
      <c r="B26" s="26">
        <v>13</v>
      </c>
      <c r="C26" s="29" t="s">
        <v>32</v>
      </c>
      <c r="D26" s="4" t="s">
        <v>45</v>
      </c>
      <c r="E26" s="4" t="s">
        <v>45</v>
      </c>
      <c r="F26" s="6" t="str">
        <f t="shared" si="0"/>
        <v>N</v>
      </c>
      <c r="G26" s="33" t="s">
        <v>45</v>
      </c>
      <c r="H26"/>
      <c r="I26"/>
      <c r="J26"/>
    </row>
    <row r="27" spans="1:10" ht="15.75">
      <c r="A27" s="22">
        <v>23</v>
      </c>
      <c r="B27" s="26">
        <v>14</v>
      </c>
      <c r="C27" s="29" t="s">
        <v>15</v>
      </c>
      <c r="D27" s="4" t="s">
        <v>45</v>
      </c>
      <c r="E27" s="4" t="s">
        <v>45</v>
      </c>
      <c r="F27" s="6" t="str">
        <f t="shared" si="0"/>
        <v>N</v>
      </c>
      <c r="G27" s="33" t="s">
        <v>45</v>
      </c>
      <c r="H27"/>
      <c r="I27"/>
      <c r="J27"/>
    </row>
    <row r="28" spans="1:10" ht="15.75">
      <c r="A28" s="22">
        <v>24</v>
      </c>
      <c r="B28" s="26">
        <v>17</v>
      </c>
      <c r="C28" s="29" t="s">
        <v>17</v>
      </c>
      <c r="D28" s="4" t="s">
        <v>45</v>
      </c>
      <c r="E28" s="4" t="s">
        <v>45</v>
      </c>
      <c r="F28" s="6" t="str">
        <f t="shared" si="0"/>
        <v>N</v>
      </c>
      <c r="G28" s="33" t="s">
        <v>45</v>
      </c>
      <c r="H28"/>
      <c r="I28"/>
      <c r="J28"/>
    </row>
    <row r="29" spans="1:10" ht="15.75">
      <c r="A29" s="22">
        <v>25</v>
      </c>
      <c r="B29" s="26">
        <v>23</v>
      </c>
      <c r="C29" s="29" t="s">
        <v>39</v>
      </c>
      <c r="D29" s="4" t="s">
        <v>45</v>
      </c>
      <c r="E29" s="4" t="s">
        <v>45</v>
      </c>
      <c r="F29" s="6" t="str">
        <f t="shared" si="0"/>
        <v>N</v>
      </c>
      <c r="G29" s="33" t="s">
        <v>45</v>
      </c>
      <c r="H29"/>
      <c r="I29"/>
      <c r="J29"/>
    </row>
    <row r="30" spans="1:10" ht="15.75">
      <c r="A30" s="22">
        <v>26</v>
      </c>
      <c r="B30" s="26">
        <v>25</v>
      </c>
      <c r="C30" s="29" t="s">
        <v>40</v>
      </c>
      <c r="D30" s="4">
        <v>16.33</v>
      </c>
      <c r="E30" s="4">
        <v>15.72</v>
      </c>
      <c r="F30" s="6" t="s">
        <v>45</v>
      </c>
      <c r="G30" s="33" t="s">
        <v>45</v>
      </c>
      <c r="H30"/>
      <c r="I30"/>
      <c r="J30"/>
    </row>
    <row r="31" spans="1:10" ht="16.5" thickBot="1">
      <c r="A31" s="23">
        <v>27</v>
      </c>
      <c r="B31" s="28">
        <v>26</v>
      </c>
      <c r="C31" s="31" t="s">
        <v>41</v>
      </c>
      <c r="D31" s="11" t="s">
        <v>45</v>
      </c>
      <c r="E31" s="11" t="s">
        <v>45</v>
      </c>
      <c r="F31" s="12" t="str">
        <f>IF(D31&gt;E31,D31,E31)</f>
        <v>N</v>
      </c>
      <c r="G31" s="34" t="s">
        <v>45</v>
      </c>
      <c r="H31"/>
      <c r="I31"/>
      <c r="J31"/>
    </row>
    <row r="32" spans="1:7" ht="58.5" customHeight="1">
      <c r="A32" s="35" t="s">
        <v>28</v>
      </c>
      <c r="B32" s="35"/>
      <c r="C32" s="35"/>
      <c r="D32" s="35"/>
      <c r="E32" s="35"/>
      <c r="F32" s="35"/>
      <c r="G32" s="35"/>
    </row>
  </sheetData>
  <sheetProtection/>
  <mergeCells count="4">
    <mergeCell ref="A32:G32"/>
    <mergeCell ref="F2:G2"/>
    <mergeCell ref="C4:G4"/>
    <mergeCell ref="C2:E2"/>
  </mergeCells>
  <printOptions horizontalCentered="1"/>
  <pageMargins left="0.35433070866141736" right="0.31496062992125984" top="0.67" bottom="0.2362204724409449" header="0.15748031496062992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SheetLayoutView="100" zoomScalePageLayoutView="0" workbookViewId="0" topLeftCell="A1">
      <selection activeCell="I19" sqref="I19"/>
    </sheetView>
  </sheetViews>
  <sheetFormatPr defaultColWidth="9.00390625" defaultRowHeight="12.75"/>
  <cols>
    <col min="1" max="1" width="10.875" style="2" customWidth="1"/>
    <col min="2" max="2" width="12.875" style="3" customWidth="1"/>
    <col min="3" max="3" width="26.75390625" style="2" customWidth="1"/>
    <col min="4" max="4" width="10.875" style="2" customWidth="1"/>
    <col min="5" max="6" width="11.125" style="2" customWidth="1"/>
    <col min="7" max="7" width="15.125" style="2" customWidth="1"/>
    <col min="8" max="8" width="10.625" style="2" customWidth="1"/>
    <col min="9" max="9" width="10.875" style="2" customWidth="1"/>
    <col min="10" max="10" width="11.125" style="1" customWidth="1"/>
  </cols>
  <sheetData>
    <row r="1" spans="2:10" ht="54" customHeight="1">
      <c r="B1" s="2"/>
      <c r="J1" s="2"/>
    </row>
    <row r="2" spans="1:7" ht="39" customHeight="1" thickBot="1">
      <c r="A2" s="7"/>
      <c r="C2" s="41" t="s">
        <v>30</v>
      </c>
      <c r="D2" s="42"/>
      <c r="E2" s="42"/>
      <c r="F2" s="36" t="s">
        <v>31</v>
      </c>
      <c r="G2" s="37"/>
    </row>
    <row r="3" spans="1:10" ht="32.25" thickBot="1">
      <c r="A3" s="17" t="s">
        <v>0</v>
      </c>
      <c r="B3" s="18" t="s">
        <v>2</v>
      </c>
      <c r="C3" s="20" t="s">
        <v>1</v>
      </c>
      <c r="D3" s="18" t="s">
        <v>9</v>
      </c>
      <c r="E3" s="18" t="s">
        <v>10</v>
      </c>
      <c r="F3" s="18" t="s">
        <v>6</v>
      </c>
      <c r="G3" s="19" t="s">
        <v>3</v>
      </c>
      <c r="H3"/>
      <c r="I3"/>
      <c r="J3"/>
    </row>
    <row r="4" spans="1:10" ht="16.5" thickBot="1">
      <c r="A4" s="13" t="s">
        <v>5</v>
      </c>
      <c r="B4" s="43"/>
      <c r="C4" s="44"/>
      <c r="D4" s="44"/>
      <c r="E4" s="44"/>
      <c r="F4" s="44"/>
      <c r="G4" s="45"/>
      <c r="H4"/>
      <c r="I4"/>
      <c r="J4"/>
    </row>
    <row r="5" spans="1:10" ht="15.75">
      <c r="A5" s="21">
        <v>1</v>
      </c>
      <c r="B5" s="25">
        <v>2</v>
      </c>
      <c r="C5" s="15" t="s">
        <v>22</v>
      </c>
      <c r="D5" s="8">
        <v>17.5</v>
      </c>
      <c r="E5" s="8">
        <v>17.85</v>
      </c>
      <c r="F5" s="9">
        <f aca="true" t="shared" si="0" ref="F5:F17">IF(D5&gt;E5,D5,E5)</f>
        <v>17.85</v>
      </c>
      <c r="G5" s="10"/>
      <c r="H5"/>
      <c r="I5"/>
      <c r="J5"/>
    </row>
    <row r="6" spans="1:10" ht="15.75">
      <c r="A6" s="22">
        <v>2</v>
      </c>
      <c r="B6" s="24">
        <v>6</v>
      </c>
      <c r="C6" s="16" t="s">
        <v>19</v>
      </c>
      <c r="D6" s="4">
        <v>18.62</v>
      </c>
      <c r="E6" s="4">
        <v>18.4</v>
      </c>
      <c r="F6" s="6">
        <f t="shared" si="0"/>
        <v>18.62</v>
      </c>
      <c r="G6" s="5">
        <f>F6-F5</f>
        <v>0.7699999999999996</v>
      </c>
      <c r="H6"/>
      <c r="I6"/>
      <c r="J6"/>
    </row>
    <row r="7" spans="1:10" ht="15.75">
      <c r="A7" s="22">
        <v>3</v>
      </c>
      <c r="B7" s="24">
        <v>3</v>
      </c>
      <c r="C7" s="16" t="s">
        <v>25</v>
      </c>
      <c r="D7" s="4">
        <v>16.63</v>
      </c>
      <c r="E7" s="4">
        <v>18.9</v>
      </c>
      <c r="F7" s="6">
        <f t="shared" si="0"/>
        <v>18.9</v>
      </c>
      <c r="G7" s="5">
        <f>F7-F5</f>
        <v>1.0499999999999972</v>
      </c>
      <c r="H7"/>
      <c r="I7"/>
      <c r="J7"/>
    </row>
    <row r="8" spans="1:10" ht="15.75">
      <c r="A8" s="22">
        <v>4</v>
      </c>
      <c r="B8" s="24">
        <v>9</v>
      </c>
      <c r="C8" s="16" t="s">
        <v>24</v>
      </c>
      <c r="D8" s="4">
        <v>18.62</v>
      </c>
      <c r="E8" s="4">
        <v>19.06</v>
      </c>
      <c r="F8" s="6">
        <f t="shared" si="0"/>
        <v>19.06</v>
      </c>
      <c r="G8" s="5">
        <f>F8-F5</f>
        <v>1.2099999999999973</v>
      </c>
      <c r="H8"/>
      <c r="I8"/>
      <c r="J8"/>
    </row>
    <row r="9" spans="1:10" ht="15.75">
      <c r="A9" s="22">
        <v>5</v>
      </c>
      <c r="B9" s="24">
        <v>12</v>
      </c>
      <c r="C9" s="16" t="s">
        <v>42</v>
      </c>
      <c r="D9" s="4">
        <v>19.5</v>
      </c>
      <c r="E9" s="4">
        <v>19.54</v>
      </c>
      <c r="F9" s="6">
        <f t="shared" si="0"/>
        <v>19.54</v>
      </c>
      <c r="G9" s="5">
        <f>F9-F5</f>
        <v>1.6899999999999977</v>
      </c>
      <c r="H9"/>
      <c r="I9"/>
      <c r="J9"/>
    </row>
    <row r="10" spans="1:10" ht="15.75">
      <c r="A10" s="22">
        <v>6</v>
      </c>
      <c r="B10" s="24">
        <v>11</v>
      </c>
      <c r="C10" s="16" t="s">
        <v>18</v>
      </c>
      <c r="D10" s="4">
        <v>19.84</v>
      </c>
      <c r="E10" s="4">
        <v>18.8</v>
      </c>
      <c r="F10" s="6">
        <f t="shared" si="0"/>
        <v>19.84</v>
      </c>
      <c r="G10" s="5">
        <f>F10-F5</f>
        <v>1.9899999999999984</v>
      </c>
      <c r="H10"/>
      <c r="I10"/>
      <c r="J10"/>
    </row>
    <row r="11" spans="1:10" ht="15.75">
      <c r="A11" s="22">
        <v>7</v>
      </c>
      <c r="B11" s="24">
        <v>8</v>
      </c>
      <c r="C11" s="16" t="s">
        <v>32</v>
      </c>
      <c r="D11" s="4">
        <v>20.36</v>
      </c>
      <c r="E11" s="4">
        <v>19.89</v>
      </c>
      <c r="F11" s="6">
        <f t="shared" si="0"/>
        <v>20.36</v>
      </c>
      <c r="G11" s="5">
        <f>F11-F5</f>
        <v>2.509999999999998</v>
      </c>
      <c r="H11"/>
      <c r="I11"/>
      <c r="J11"/>
    </row>
    <row r="12" spans="1:10" ht="15.75">
      <c r="A12" s="22">
        <v>8</v>
      </c>
      <c r="B12" s="24">
        <v>7</v>
      </c>
      <c r="C12" s="16" t="s">
        <v>14</v>
      </c>
      <c r="D12" s="4">
        <v>20.44</v>
      </c>
      <c r="E12" s="4">
        <v>19.21</v>
      </c>
      <c r="F12" s="6">
        <f t="shared" si="0"/>
        <v>20.44</v>
      </c>
      <c r="G12" s="14">
        <f>F12-F5</f>
        <v>2.59</v>
      </c>
      <c r="H12"/>
      <c r="I12"/>
      <c r="J12"/>
    </row>
    <row r="13" spans="1:10" ht="15.75">
      <c r="A13" s="22">
        <v>9</v>
      </c>
      <c r="B13" s="24">
        <v>14</v>
      </c>
      <c r="C13" s="16" t="s">
        <v>44</v>
      </c>
      <c r="D13" s="4">
        <v>19.84</v>
      </c>
      <c r="E13" s="4">
        <v>22.15</v>
      </c>
      <c r="F13" s="6">
        <f t="shared" si="0"/>
        <v>22.15</v>
      </c>
      <c r="G13" s="14">
        <f>F13-F5</f>
        <v>4.299999999999997</v>
      </c>
      <c r="H13"/>
      <c r="I13"/>
      <c r="J13"/>
    </row>
    <row r="14" spans="1:10" ht="15.75">
      <c r="A14" s="22">
        <v>10</v>
      </c>
      <c r="B14" s="24">
        <v>10</v>
      </c>
      <c r="C14" s="16" t="s">
        <v>39</v>
      </c>
      <c r="D14" s="4">
        <v>18.25</v>
      </c>
      <c r="E14" s="4">
        <v>22.87</v>
      </c>
      <c r="F14" s="6">
        <f t="shared" si="0"/>
        <v>22.87</v>
      </c>
      <c r="G14" s="14">
        <f>F14-F5</f>
        <v>5.02</v>
      </c>
      <c r="H14"/>
      <c r="I14"/>
      <c r="J14"/>
    </row>
    <row r="15" spans="1:10" ht="15.75">
      <c r="A15" s="22">
        <v>11</v>
      </c>
      <c r="B15" s="24">
        <v>13</v>
      </c>
      <c r="C15" s="16" t="s">
        <v>43</v>
      </c>
      <c r="D15" s="4">
        <v>25.78</v>
      </c>
      <c r="E15" s="4">
        <v>19.19</v>
      </c>
      <c r="F15" s="6">
        <f t="shared" si="0"/>
        <v>25.78</v>
      </c>
      <c r="G15" s="14">
        <f>F15-F5</f>
        <v>7.93</v>
      </c>
      <c r="H15"/>
      <c r="I15"/>
      <c r="J15"/>
    </row>
    <row r="16" spans="1:10" ht="15.75">
      <c r="A16" s="22">
        <v>12</v>
      </c>
      <c r="B16" s="24">
        <v>4</v>
      </c>
      <c r="C16" s="16" t="s">
        <v>23</v>
      </c>
      <c r="D16" s="4">
        <v>26.84</v>
      </c>
      <c r="E16" s="4">
        <v>27.29</v>
      </c>
      <c r="F16" s="6">
        <f t="shared" si="0"/>
        <v>27.29</v>
      </c>
      <c r="G16" s="14">
        <f>F16-F5</f>
        <v>9.439999999999998</v>
      </c>
      <c r="H16"/>
      <c r="I16"/>
      <c r="J16"/>
    </row>
    <row r="17" spans="1:10" ht="15.75">
      <c r="A17" s="22">
        <v>13</v>
      </c>
      <c r="B17" s="24">
        <v>1</v>
      </c>
      <c r="C17" s="16" t="s">
        <v>35</v>
      </c>
      <c r="D17" s="4">
        <v>27.14</v>
      </c>
      <c r="E17" s="4">
        <v>27.87</v>
      </c>
      <c r="F17" s="6">
        <f t="shared" si="0"/>
        <v>27.87</v>
      </c>
      <c r="G17" s="14">
        <f>F17-F5</f>
        <v>10.02</v>
      </c>
      <c r="H17"/>
      <c r="I17"/>
      <c r="J17"/>
    </row>
    <row r="18" spans="1:10" ht="15.75">
      <c r="A18" s="22">
        <v>14</v>
      </c>
      <c r="B18" s="24">
        <v>5</v>
      </c>
      <c r="C18" s="16" t="s">
        <v>12</v>
      </c>
      <c r="D18" s="4">
        <v>20.36</v>
      </c>
      <c r="E18" s="4">
        <v>21.11</v>
      </c>
      <c r="F18" s="6" t="s">
        <v>45</v>
      </c>
      <c r="G18" s="14" t="s">
        <v>45</v>
      </c>
      <c r="H18"/>
      <c r="I18"/>
      <c r="J18"/>
    </row>
    <row r="19" spans="1:7" ht="58.5" customHeight="1">
      <c r="A19" s="35" t="s">
        <v>29</v>
      </c>
      <c r="B19" s="35"/>
      <c r="C19" s="35"/>
      <c r="D19" s="35"/>
      <c r="E19" s="35"/>
      <c r="F19" s="35"/>
      <c r="G19" s="35"/>
    </row>
  </sheetData>
  <sheetProtection/>
  <mergeCells count="4">
    <mergeCell ref="F2:G2"/>
    <mergeCell ref="B4:G4"/>
    <mergeCell ref="A19:G19"/>
    <mergeCell ref="C2:E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Fireman</dc:creator>
  <cp:keywords/>
  <dc:description/>
  <cp:lastModifiedBy>Karel Čermák</cp:lastModifiedBy>
  <cp:lastPrinted>2011-07-15T23:35:04Z</cp:lastPrinted>
  <dcterms:created xsi:type="dcterms:W3CDTF">2003-07-26T06:15:25Z</dcterms:created>
  <dcterms:modified xsi:type="dcterms:W3CDTF">2011-07-18T14:49:55Z</dcterms:modified>
  <cp:category/>
  <cp:version/>
  <cp:contentType/>
  <cp:contentStatus/>
</cp:coreProperties>
</file>