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95" windowWidth="15180" windowHeight="8835" activeTab="0"/>
  </bookViews>
  <sheets>
    <sheet name="MUŽI" sheetId="1" r:id="rId1"/>
    <sheet name="ŽENY" sheetId="2" r:id="rId2"/>
  </sheets>
  <definedNames/>
  <calcPr fullCalcOnLoad="1"/>
</workbook>
</file>

<file path=xl/sharedStrings.xml><?xml version="1.0" encoding="utf-8"?>
<sst xmlns="http://schemas.openxmlformats.org/spreadsheetml/2006/main" count="67" uniqueCount="48">
  <si>
    <t>Umístění</t>
  </si>
  <si>
    <t>Družstvo</t>
  </si>
  <si>
    <t>Start. pořadí</t>
  </si>
  <si>
    <t>Ztráta na 1.místo</t>
  </si>
  <si>
    <t>Muži</t>
  </si>
  <si>
    <t>Ženy</t>
  </si>
  <si>
    <t>Platný čas</t>
  </si>
  <si>
    <t>Tatobity</t>
  </si>
  <si>
    <t>Terč L</t>
  </si>
  <si>
    <t>Terč P</t>
  </si>
  <si>
    <t>Frýdštejn</t>
  </si>
  <si>
    <t>Bukovina</t>
  </si>
  <si>
    <t>Bratříkov</t>
  </si>
  <si>
    <t>Příšovice</t>
  </si>
  <si>
    <t>Košťálov</t>
  </si>
  <si>
    <t>Benešov u Semil</t>
  </si>
  <si>
    <t>Jeřmanice</t>
  </si>
  <si>
    <t>Roudný</t>
  </si>
  <si>
    <t>Těpeře</t>
  </si>
  <si>
    <t>Jílové</t>
  </si>
  <si>
    <t>Vlastiboř</t>
  </si>
  <si>
    <t>Malá Skála A</t>
  </si>
  <si>
    <t>Malá Skála Béčko</t>
  </si>
  <si>
    <t>Nedaříž</t>
  </si>
  <si>
    <t>Elektronická časomíra SDH Semily-Podmoklice, Jana Žižky 56, 513 01 Semily                                                                                           mobil: 724 896 466, www.sdhpodmoklice.cz, info@sdhpodmoklice.cz                                             www.podkozakovskaliga.cz,  www.fncup.cz</t>
  </si>
  <si>
    <t>BENEŠOV U SEMIL                                                4.9.2011</t>
  </si>
  <si>
    <t>8.KOLO PODKOZÁKOVSKÉ LIGY 2011                                                     V POŽÁRNÍM ÚTOKU MUŽŮ A ŽEN</t>
  </si>
  <si>
    <t xml:space="preserve">Podůlší - Béčko </t>
  </si>
  <si>
    <t xml:space="preserve">Mladějov </t>
  </si>
  <si>
    <t xml:space="preserve">Vlastiboř </t>
  </si>
  <si>
    <t xml:space="preserve">Bozkov A </t>
  </si>
  <si>
    <t>Podůlší A</t>
  </si>
  <si>
    <t>Nová Ves nad Popelkou</t>
  </si>
  <si>
    <t xml:space="preserve">Bukovina </t>
  </si>
  <si>
    <t xml:space="preserve">Malá Skála </t>
  </si>
  <si>
    <t>Bozkov B</t>
  </si>
  <si>
    <t>Veselá A</t>
  </si>
  <si>
    <t>SDH Podmoklice</t>
  </si>
  <si>
    <t>Veselá B</t>
  </si>
  <si>
    <t>Karlinky</t>
  </si>
  <si>
    <t xml:space="preserve">Mříčná </t>
  </si>
  <si>
    <t>Martinice v Krkonoších</t>
  </si>
  <si>
    <t>Jabloneček</t>
  </si>
  <si>
    <t>Bozkov</t>
  </si>
  <si>
    <t>Koberovy</t>
  </si>
  <si>
    <t>Koštálov</t>
  </si>
  <si>
    <t>N</t>
  </si>
  <si>
    <t>Šrotmotor Sysako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</si>
</sst>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[h]:mm:ss;@"/>
    <numFmt numFmtId="167" formatCode="mm:ss.0;@"/>
    <numFmt numFmtId="168" formatCode="[$-405]d\.\ mmmm\ yyyy"/>
    <numFmt numFmtId="169" formatCode="ss.0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2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Comic Sans MS"/>
      <family val="4"/>
    </font>
    <font>
      <sz val="12"/>
      <name val="Cambria"/>
      <family val="1"/>
    </font>
    <font>
      <b/>
      <sz val="12"/>
      <name val="Calibri"/>
      <family val="2"/>
    </font>
    <font>
      <b/>
      <i/>
      <sz val="12"/>
      <name val="Cambria"/>
      <family val="1"/>
    </font>
    <font>
      <b/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 vertical="center" wrapText="1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7" fillId="0" borderId="12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2" fontId="2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323850</xdr:colOff>
      <xdr:row>1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0" y="76200"/>
          <a:ext cx="21336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323850</xdr:colOff>
      <xdr:row>1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0" y="76200"/>
          <a:ext cx="21336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Zeros="0" tabSelected="1" view="pageBreakPreview" zoomScaleSheetLayoutView="100" zoomScalePageLayoutView="0" workbookViewId="0" topLeftCell="A1">
      <selection activeCell="H27" sqref="H27"/>
    </sheetView>
  </sheetViews>
  <sheetFormatPr defaultColWidth="9.00390625" defaultRowHeight="12.75"/>
  <cols>
    <col min="1" max="1" width="10.875" style="2" customWidth="1"/>
    <col min="2" max="2" width="12.875" style="3" customWidth="1"/>
    <col min="3" max="3" width="26.75390625" style="2" customWidth="1"/>
    <col min="4" max="4" width="10.875" style="2" customWidth="1"/>
    <col min="5" max="6" width="11.125" style="2" customWidth="1"/>
    <col min="7" max="7" width="15.125" style="2" customWidth="1"/>
    <col min="8" max="8" width="10.625" style="2" customWidth="1"/>
    <col min="9" max="9" width="10.875" style="2" customWidth="1"/>
    <col min="10" max="10" width="11.125" style="1" customWidth="1"/>
  </cols>
  <sheetData>
    <row r="1" spans="2:10" ht="54" customHeight="1">
      <c r="B1" s="2"/>
      <c r="J1" s="2"/>
    </row>
    <row r="2" spans="1:7" ht="39" customHeight="1" thickBot="1">
      <c r="A2" s="7"/>
      <c r="C2" s="31" t="s">
        <v>26</v>
      </c>
      <c r="D2" s="32"/>
      <c r="E2" s="32"/>
      <c r="F2" s="26" t="s">
        <v>25</v>
      </c>
      <c r="G2" s="27"/>
    </row>
    <row r="3" spans="1:10" ht="32.25" thickBot="1">
      <c r="A3" s="15" t="s">
        <v>0</v>
      </c>
      <c r="B3" s="16" t="s">
        <v>2</v>
      </c>
      <c r="C3" s="18" t="s">
        <v>1</v>
      </c>
      <c r="D3" s="16" t="s">
        <v>8</v>
      </c>
      <c r="E3" s="16" t="s">
        <v>9</v>
      </c>
      <c r="F3" s="16" t="s">
        <v>6</v>
      </c>
      <c r="G3" s="17" t="s">
        <v>3</v>
      </c>
      <c r="H3"/>
      <c r="I3"/>
      <c r="J3"/>
    </row>
    <row r="4" spans="1:10" ht="16.5" thickBot="1">
      <c r="A4" s="11" t="s">
        <v>4</v>
      </c>
      <c r="B4" s="2"/>
      <c r="C4" s="28"/>
      <c r="D4" s="29"/>
      <c r="E4" s="29"/>
      <c r="F4" s="29"/>
      <c r="G4" s="30"/>
      <c r="H4"/>
      <c r="I4"/>
      <c r="J4"/>
    </row>
    <row r="5" spans="1:10" ht="15.75">
      <c r="A5" s="19">
        <v>1</v>
      </c>
      <c r="B5" s="23">
        <v>17</v>
      </c>
      <c r="C5" s="24" t="s">
        <v>7</v>
      </c>
      <c r="D5" s="8">
        <v>14.66</v>
      </c>
      <c r="E5" s="8">
        <v>14.5</v>
      </c>
      <c r="F5" s="9">
        <f aca="true" t="shared" si="0" ref="F5:F29">IF(D5&gt;E5,D5,E5)</f>
        <v>14.66</v>
      </c>
      <c r="G5" s="10"/>
      <c r="H5"/>
      <c r="I5"/>
      <c r="J5"/>
    </row>
    <row r="6" spans="1:10" ht="15.75">
      <c r="A6" s="20">
        <v>2</v>
      </c>
      <c r="B6" s="21">
        <v>23</v>
      </c>
      <c r="C6" s="22" t="s">
        <v>27</v>
      </c>
      <c r="D6" s="4">
        <v>14.39</v>
      </c>
      <c r="E6" s="4">
        <v>14.81</v>
      </c>
      <c r="F6" s="6">
        <f t="shared" si="0"/>
        <v>14.81</v>
      </c>
      <c r="G6" s="5">
        <f>F6-F5</f>
        <v>0.15000000000000036</v>
      </c>
      <c r="H6"/>
      <c r="I6"/>
      <c r="J6"/>
    </row>
    <row r="7" spans="1:10" ht="15.75">
      <c r="A7" s="20">
        <v>3</v>
      </c>
      <c r="B7" s="21">
        <v>14</v>
      </c>
      <c r="C7" s="22" t="s">
        <v>17</v>
      </c>
      <c r="D7" s="4">
        <v>15.73</v>
      </c>
      <c r="E7" s="4">
        <v>14.71</v>
      </c>
      <c r="F7" s="6">
        <f t="shared" si="0"/>
        <v>15.73</v>
      </c>
      <c r="G7" s="5">
        <f>F7-F5</f>
        <v>1.0700000000000003</v>
      </c>
      <c r="H7"/>
      <c r="I7"/>
      <c r="J7"/>
    </row>
    <row r="8" spans="1:10" ht="15.75">
      <c r="A8" s="20">
        <v>4</v>
      </c>
      <c r="B8" s="21">
        <v>22</v>
      </c>
      <c r="C8" s="22" t="s">
        <v>42</v>
      </c>
      <c r="D8" s="4">
        <v>15.33</v>
      </c>
      <c r="E8" s="4">
        <v>15.9</v>
      </c>
      <c r="F8" s="6">
        <f t="shared" si="0"/>
        <v>15.9</v>
      </c>
      <c r="G8" s="5">
        <f>F8-F5</f>
        <v>1.2400000000000002</v>
      </c>
      <c r="H8"/>
      <c r="I8"/>
      <c r="J8"/>
    </row>
    <row r="9" spans="1:10" ht="15.75">
      <c r="A9" s="20">
        <v>5</v>
      </c>
      <c r="B9" s="21">
        <v>10</v>
      </c>
      <c r="C9" s="22" t="s">
        <v>34</v>
      </c>
      <c r="D9" s="4">
        <v>16.09</v>
      </c>
      <c r="E9" s="4">
        <v>15.76</v>
      </c>
      <c r="F9" s="6">
        <f t="shared" si="0"/>
        <v>16.09</v>
      </c>
      <c r="G9" s="5">
        <f>F9-F5</f>
        <v>1.4299999999999997</v>
      </c>
      <c r="H9"/>
      <c r="I9"/>
      <c r="J9"/>
    </row>
    <row r="10" spans="1:10" ht="15.75">
      <c r="A10" s="20">
        <v>6</v>
      </c>
      <c r="B10" s="21">
        <v>16</v>
      </c>
      <c r="C10" s="22" t="s">
        <v>19</v>
      </c>
      <c r="D10" s="4">
        <v>15.93</v>
      </c>
      <c r="E10" s="4">
        <v>16.38</v>
      </c>
      <c r="F10" s="6">
        <f t="shared" si="0"/>
        <v>16.38</v>
      </c>
      <c r="G10" s="5">
        <f>F10-F5</f>
        <v>1.7199999999999989</v>
      </c>
      <c r="H10"/>
      <c r="I10"/>
      <c r="J10"/>
    </row>
    <row r="11" spans="1:10" ht="15.75">
      <c r="A11" s="20">
        <v>7</v>
      </c>
      <c r="B11" s="21">
        <v>7</v>
      </c>
      <c r="C11" s="22" t="s">
        <v>32</v>
      </c>
      <c r="D11" s="4">
        <v>16.4</v>
      </c>
      <c r="E11" s="4">
        <v>15.94</v>
      </c>
      <c r="F11" s="6">
        <f t="shared" si="0"/>
        <v>16.4</v>
      </c>
      <c r="G11" s="5">
        <f>F11-F5</f>
        <v>1.7399999999999984</v>
      </c>
      <c r="H11"/>
      <c r="I11"/>
      <c r="J11"/>
    </row>
    <row r="12" spans="1:10" ht="15.75">
      <c r="A12" s="20">
        <v>8</v>
      </c>
      <c r="B12" s="21">
        <v>15</v>
      </c>
      <c r="C12" s="22" t="s">
        <v>38</v>
      </c>
      <c r="D12" s="4">
        <v>16.31</v>
      </c>
      <c r="E12" s="4">
        <v>16.48</v>
      </c>
      <c r="F12" s="6">
        <f t="shared" si="0"/>
        <v>16.48</v>
      </c>
      <c r="G12" s="5">
        <f>F12-F5</f>
        <v>1.8200000000000003</v>
      </c>
      <c r="H12"/>
      <c r="I12"/>
      <c r="J12"/>
    </row>
    <row r="13" spans="1:10" ht="15.75">
      <c r="A13" s="20">
        <v>9</v>
      </c>
      <c r="B13" s="21">
        <v>4</v>
      </c>
      <c r="C13" s="22" t="s">
        <v>29</v>
      </c>
      <c r="D13" s="4">
        <v>17.16</v>
      </c>
      <c r="E13" s="4">
        <v>16.67</v>
      </c>
      <c r="F13" s="6">
        <f t="shared" si="0"/>
        <v>17.16</v>
      </c>
      <c r="G13" s="5">
        <f>F13-F5</f>
        <v>2.5</v>
      </c>
      <c r="H13"/>
      <c r="I13"/>
      <c r="J13"/>
    </row>
    <row r="14" spans="1:10" ht="15.75">
      <c r="A14" s="20">
        <v>10</v>
      </c>
      <c r="B14" s="21">
        <v>1</v>
      </c>
      <c r="C14" s="22" t="s">
        <v>15</v>
      </c>
      <c r="D14" s="4">
        <v>17.03</v>
      </c>
      <c r="E14" s="4">
        <v>17.2</v>
      </c>
      <c r="F14" s="6">
        <f t="shared" si="0"/>
        <v>17.2</v>
      </c>
      <c r="G14" s="5">
        <f>F14-F5</f>
        <v>2.539999999999999</v>
      </c>
      <c r="H14"/>
      <c r="I14"/>
      <c r="J14"/>
    </row>
    <row r="15" spans="1:10" ht="15.75">
      <c r="A15" s="20">
        <v>11</v>
      </c>
      <c r="B15" s="21">
        <v>18</v>
      </c>
      <c r="C15" s="22" t="s">
        <v>39</v>
      </c>
      <c r="D15" s="4">
        <v>17.25</v>
      </c>
      <c r="E15" s="4">
        <v>16.88</v>
      </c>
      <c r="F15" s="6">
        <f t="shared" si="0"/>
        <v>17.25</v>
      </c>
      <c r="G15" s="5">
        <f>F15-F5</f>
        <v>2.59</v>
      </c>
      <c r="H15"/>
      <c r="I15"/>
      <c r="J15"/>
    </row>
    <row r="16" spans="1:10" ht="15.75">
      <c r="A16" s="20">
        <v>12</v>
      </c>
      <c r="B16" s="21">
        <v>24</v>
      </c>
      <c r="C16" s="22" t="s">
        <v>23</v>
      </c>
      <c r="D16" s="4">
        <v>17.59</v>
      </c>
      <c r="E16" s="4">
        <v>16.13</v>
      </c>
      <c r="F16" s="6">
        <f t="shared" si="0"/>
        <v>17.59</v>
      </c>
      <c r="G16" s="5">
        <f>F16-F5</f>
        <v>2.9299999999999997</v>
      </c>
      <c r="H16"/>
      <c r="I16"/>
      <c r="J16"/>
    </row>
    <row r="17" spans="1:10" ht="15.75">
      <c r="A17" s="20">
        <v>13</v>
      </c>
      <c r="B17" s="21">
        <v>25</v>
      </c>
      <c r="C17" s="22" t="s">
        <v>47</v>
      </c>
      <c r="D17" s="4">
        <v>17.17</v>
      </c>
      <c r="E17" s="4">
        <v>17.87</v>
      </c>
      <c r="F17" s="6">
        <f t="shared" si="0"/>
        <v>17.87</v>
      </c>
      <c r="G17" s="5">
        <f>F17-F5</f>
        <v>3.210000000000001</v>
      </c>
      <c r="H17"/>
      <c r="I17"/>
      <c r="J17"/>
    </row>
    <row r="18" spans="1:10" ht="15.75">
      <c r="A18" s="20">
        <v>14</v>
      </c>
      <c r="B18" s="21">
        <v>13</v>
      </c>
      <c r="C18" s="22" t="s">
        <v>37</v>
      </c>
      <c r="D18" s="4">
        <v>18.03</v>
      </c>
      <c r="E18" s="4">
        <v>17.69</v>
      </c>
      <c r="F18" s="6">
        <f t="shared" si="0"/>
        <v>18.03</v>
      </c>
      <c r="G18" s="5">
        <f>F18-F5</f>
        <v>3.370000000000001</v>
      </c>
      <c r="H18"/>
      <c r="I18"/>
      <c r="J18"/>
    </row>
    <row r="19" spans="1:10" ht="15.75">
      <c r="A19" s="20">
        <v>15</v>
      </c>
      <c r="B19" s="21">
        <v>20</v>
      </c>
      <c r="C19" s="22" t="s">
        <v>13</v>
      </c>
      <c r="D19" s="4">
        <v>17.89</v>
      </c>
      <c r="E19" s="4">
        <v>18.92</v>
      </c>
      <c r="F19" s="6">
        <f t="shared" si="0"/>
        <v>18.92</v>
      </c>
      <c r="G19" s="5">
        <f>F19-F5</f>
        <v>4.260000000000002</v>
      </c>
      <c r="H19"/>
      <c r="I19"/>
      <c r="J19"/>
    </row>
    <row r="20" spans="1:10" ht="15.75">
      <c r="A20" s="20">
        <v>16</v>
      </c>
      <c r="B20" s="21">
        <v>3</v>
      </c>
      <c r="C20" s="22" t="s">
        <v>10</v>
      </c>
      <c r="D20" s="4">
        <v>16.57</v>
      </c>
      <c r="E20" s="4">
        <v>20.01</v>
      </c>
      <c r="F20" s="6">
        <f t="shared" si="0"/>
        <v>20.01</v>
      </c>
      <c r="G20" s="5">
        <f>F20-F5</f>
        <v>5.350000000000001</v>
      </c>
      <c r="H20"/>
      <c r="I20"/>
      <c r="J20"/>
    </row>
    <row r="21" spans="1:10" ht="15.75">
      <c r="A21" s="20">
        <v>17</v>
      </c>
      <c r="B21" s="21">
        <v>21</v>
      </c>
      <c r="C21" s="22" t="s">
        <v>41</v>
      </c>
      <c r="D21" s="4">
        <v>20.07</v>
      </c>
      <c r="E21" s="4">
        <v>20.74</v>
      </c>
      <c r="F21" s="6">
        <f t="shared" si="0"/>
        <v>20.74</v>
      </c>
      <c r="G21" s="5">
        <f>F21-F5</f>
        <v>6.079999999999998</v>
      </c>
      <c r="H21"/>
      <c r="I21"/>
      <c r="J21"/>
    </row>
    <row r="22" spans="1:10" ht="15.75">
      <c r="A22" s="20">
        <v>18</v>
      </c>
      <c r="B22" s="21">
        <v>2</v>
      </c>
      <c r="C22" s="22" t="s">
        <v>28</v>
      </c>
      <c r="D22" s="4">
        <v>21.14</v>
      </c>
      <c r="E22" s="4">
        <v>14.73</v>
      </c>
      <c r="F22" s="6">
        <f t="shared" si="0"/>
        <v>21.14</v>
      </c>
      <c r="G22" s="5">
        <f>F22-F5</f>
        <v>6.48</v>
      </c>
      <c r="H22"/>
      <c r="I22"/>
      <c r="J22"/>
    </row>
    <row r="23" spans="1:10" ht="15.75">
      <c r="A23" s="20">
        <v>19</v>
      </c>
      <c r="B23" s="21">
        <v>11</v>
      </c>
      <c r="C23" s="22" t="s">
        <v>35</v>
      </c>
      <c r="D23" s="4">
        <v>16.07</v>
      </c>
      <c r="E23" s="4">
        <v>23.67</v>
      </c>
      <c r="F23" s="6">
        <f t="shared" si="0"/>
        <v>23.67</v>
      </c>
      <c r="G23" s="5">
        <f>F23-F5</f>
        <v>9.010000000000002</v>
      </c>
      <c r="H23"/>
      <c r="I23"/>
      <c r="J23"/>
    </row>
    <row r="24" spans="1:10" ht="15.75">
      <c r="A24" s="20">
        <v>20</v>
      </c>
      <c r="B24" s="21">
        <v>12</v>
      </c>
      <c r="C24" s="22" t="s">
        <v>36</v>
      </c>
      <c r="D24" s="4">
        <v>27.08</v>
      </c>
      <c r="E24" s="4">
        <v>26.55</v>
      </c>
      <c r="F24" s="6">
        <f t="shared" si="0"/>
        <v>27.08</v>
      </c>
      <c r="G24" s="5">
        <f>F24-F5</f>
        <v>12.419999999999998</v>
      </c>
      <c r="H24"/>
      <c r="I24"/>
      <c r="J24"/>
    </row>
    <row r="25" spans="1:10" ht="15.75">
      <c r="A25" s="20">
        <v>21</v>
      </c>
      <c r="B25" s="21">
        <v>5</v>
      </c>
      <c r="C25" s="22" t="s">
        <v>30</v>
      </c>
      <c r="D25" s="4">
        <v>44.76</v>
      </c>
      <c r="E25" s="4">
        <v>44.53</v>
      </c>
      <c r="F25" s="6">
        <f t="shared" si="0"/>
        <v>44.76</v>
      </c>
      <c r="G25" s="5">
        <f>F25-F5</f>
        <v>30.099999999999998</v>
      </c>
      <c r="H25"/>
      <c r="I25"/>
      <c r="J25"/>
    </row>
    <row r="26" spans="1:10" ht="15.75">
      <c r="A26" s="20">
        <v>22</v>
      </c>
      <c r="B26" s="21">
        <v>6</v>
      </c>
      <c r="C26" s="22" t="s">
        <v>31</v>
      </c>
      <c r="D26" s="4" t="s">
        <v>46</v>
      </c>
      <c r="E26" s="4" t="s">
        <v>46</v>
      </c>
      <c r="F26" s="6" t="str">
        <f t="shared" si="0"/>
        <v>N</v>
      </c>
      <c r="G26" s="5"/>
      <c r="H26"/>
      <c r="I26"/>
      <c r="J26"/>
    </row>
    <row r="27" spans="1:10" ht="15.75">
      <c r="A27" s="20">
        <v>23</v>
      </c>
      <c r="B27" s="21">
        <v>8</v>
      </c>
      <c r="C27" s="22" t="s">
        <v>33</v>
      </c>
      <c r="D27" s="4">
        <v>15.14</v>
      </c>
      <c r="E27" s="4" t="s">
        <v>46</v>
      </c>
      <c r="F27" s="6" t="str">
        <f t="shared" si="0"/>
        <v>N</v>
      </c>
      <c r="G27" s="5"/>
      <c r="H27"/>
      <c r="I27"/>
      <c r="J27"/>
    </row>
    <row r="28" spans="1:10" ht="15.75">
      <c r="A28" s="20">
        <v>24</v>
      </c>
      <c r="B28" s="21">
        <v>9</v>
      </c>
      <c r="C28" s="22" t="s">
        <v>45</v>
      </c>
      <c r="D28" s="4" t="s">
        <v>46</v>
      </c>
      <c r="E28" s="4" t="s">
        <v>46</v>
      </c>
      <c r="F28" s="6" t="str">
        <f t="shared" si="0"/>
        <v>N</v>
      </c>
      <c r="G28" s="5"/>
      <c r="H28"/>
      <c r="I28"/>
      <c r="J28"/>
    </row>
    <row r="29" spans="1:10" ht="15.75">
      <c r="A29" s="20">
        <v>25</v>
      </c>
      <c r="B29" s="21">
        <v>19</v>
      </c>
      <c r="C29" s="22" t="s">
        <v>40</v>
      </c>
      <c r="D29" s="4">
        <v>15.54</v>
      </c>
      <c r="E29" s="4" t="s">
        <v>46</v>
      </c>
      <c r="F29" s="6" t="str">
        <f t="shared" si="0"/>
        <v>N</v>
      </c>
      <c r="G29" s="5"/>
      <c r="H29"/>
      <c r="I29"/>
      <c r="J29"/>
    </row>
    <row r="30" spans="1:7" ht="58.5" customHeight="1">
      <c r="A30" s="25" t="s">
        <v>24</v>
      </c>
      <c r="B30" s="25"/>
      <c r="C30" s="25"/>
      <c r="D30" s="25"/>
      <c r="E30" s="25"/>
      <c r="F30" s="25"/>
      <c r="G30" s="25"/>
    </row>
  </sheetData>
  <sheetProtection/>
  <mergeCells count="4">
    <mergeCell ref="A30:G30"/>
    <mergeCell ref="F2:G2"/>
    <mergeCell ref="C4:G4"/>
    <mergeCell ref="C2:E2"/>
  </mergeCells>
  <printOptions horizontalCentered="1"/>
  <pageMargins left="0.35433070866141736" right="0.31496062992125984" top="0.2362204724409449" bottom="0.2362204724409449" header="0.15748031496062992" footer="0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view="pageBreakPreview" zoomScaleSheetLayoutView="100" zoomScalePageLayoutView="0" workbookViewId="0" topLeftCell="A4">
      <selection activeCell="I17" sqref="I17"/>
    </sheetView>
  </sheetViews>
  <sheetFormatPr defaultColWidth="9.00390625" defaultRowHeight="12.75"/>
  <cols>
    <col min="1" max="1" width="10.875" style="2" customWidth="1"/>
    <col min="2" max="2" width="12.875" style="3" customWidth="1"/>
    <col min="3" max="3" width="26.75390625" style="2" customWidth="1"/>
    <col min="4" max="4" width="10.875" style="2" customWidth="1"/>
    <col min="5" max="6" width="11.125" style="2" customWidth="1"/>
    <col min="7" max="7" width="15.125" style="2" customWidth="1"/>
    <col min="8" max="8" width="10.625" style="2" customWidth="1"/>
  </cols>
  <sheetData>
    <row r="1" ht="54" customHeight="1">
      <c r="B1" s="2"/>
    </row>
    <row r="2" spans="1:7" ht="39" customHeight="1" thickBot="1">
      <c r="A2" s="7"/>
      <c r="C2" s="31" t="s">
        <v>26</v>
      </c>
      <c r="D2" s="32"/>
      <c r="E2" s="32"/>
      <c r="F2" s="26" t="s">
        <v>25</v>
      </c>
      <c r="G2" s="27"/>
    </row>
    <row r="3" spans="1:8" ht="32.25" thickBot="1">
      <c r="A3" s="15" t="s">
        <v>0</v>
      </c>
      <c r="B3" s="16" t="s">
        <v>2</v>
      </c>
      <c r="C3" s="18" t="s">
        <v>1</v>
      </c>
      <c r="D3" s="16" t="s">
        <v>8</v>
      </c>
      <c r="E3" s="16" t="s">
        <v>9</v>
      </c>
      <c r="F3" s="16" t="s">
        <v>6</v>
      </c>
      <c r="G3" s="17" t="s">
        <v>3</v>
      </c>
      <c r="H3"/>
    </row>
    <row r="4" spans="1:8" ht="16.5" thickBot="1">
      <c r="A4" s="11" t="s">
        <v>5</v>
      </c>
      <c r="B4" s="33"/>
      <c r="C4" s="34"/>
      <c r="D4" s="34"/>
      <c r="E4" s="34"/>
      <c r="F4" s="34"/>
      <c r="G4" s="35"/>
      <c r="H4"/>
    </row>
    <row r="5" spans="1:8" ht="15.75">
      <c r="A5" s="19">
        <v>1</v>
      </c>
      <c r="B5" s="23">
        <v>1</v>
      </c>
      <c r="C5" s="13" t="s">
        <v>15</v>
      </c>
      <c r="D5" s="8">
        <v>18.63</v>
      </c>
      <c r="E5" s="8">
        <v>17.62</v>
      </c>
      <c r="F5" s="9">
        <f aca="true" t="shared" si="0" ref="F5:F16">IF(D5&gt;E5,D5,E5)</f>
        <v>18.63</v>
      </c>
      <c r="G5" s="10"/>
      <c r="H5"/>
    </row>
    <row r="6" spans="1:8" ht="15.75">
      <c r="A6" s="20">
        <v>2</v>
      </c>
      <c r="B6" s="21">
        <v>3</v>
      </c>
      <c r="C6" s="14" t="s">
        <v>20</v>
      </c>
      <c r="D6" s="4">
        <v>19.35</v>
      </c>
      <c r="E6" s="4">
        <v>19.39</v>
      </c>
      <c r="F6" s="6">
        <f t="shared" si="0"/>
        <v>19.39</v>
      </c>
      <c r="G6" s="5">
        <f>F6-F5</f>
        <v>0.7600000000000016</v>
      </c>
      <c r="H6"/>
    </row>
    <row r="7" spans="1:8" ht="15.75">
      <c r="A7" s="20">
        <v>3</v>
      </c>
      <c r="B7" s="21">
        <v>12</v>
      </c>
      <c r="C7" s="14" t="s">
        <v>42</v>
      </c>
      <c r="D7" s="4">
        <v>18.32</v>
      </c>
      <c r="E7" s="4">
        <v>19.45</v>
      </c>
      <c r="F7" s="6">
        <f t="shared" si="0"/>
        <v>19.45</v>
      </c>
      <c r="G7" s="5">
        <f>F7-F5</f>
        <v>0.8200000000000003</v>
      </c>
      <c r="H7"/>
    </row>
    <row r="8" spans="1:8" ht="15.75">
      <c r="A8" s="20">
        <v>4</v>
      </c>
      <c r="B8" s="21">
        <v>8</v>
      </c>
      <c r="C8" s="14" t="s">
        <v>43</v>
      </c>
      <c r="D8" s="4">
        <v>19.31</v>
      </c>
      <c r="E8" s="4">
        <v>19.54</v>
      </c>
      <c r="F8" s="6">
        <f t="shared" si="0"/>
        <v>19.54</v>
      </c>
      <c r="G8" s="5">
        <f>F8-F5</f>
        <v>0.9100000000000001</v>
      </c>
      <c r="H8"/>
    </row>
    <row r="9" spans="1:8" ht="15.75">
      <c r="A9" s="20">
        <v>5</v>
      </c>
      <c r="B9" s="21">
        <v>6</v>
      </c>
      <c r="C9" s="14" t="s">
        <v>16</v>
      </c>
      <c r="D9" s="4">
        <v>21.41</v>
      </c>
      <c r="E9" s="4">
        <v>18.14</v>
      </c>
      <c r="F9" s="6">
        <f t="shared" si="0"/>
        <v>21.41</v>
      </c>
      <c r="G9" s="5">
        <f>F9-F5</f>
        <v>2.780000000000001</v>
      </c>
      <c r="H9"/>
    </row>
    <row r="10" spans="1:8" ht="15.75">
      <c r="A10" s="20">
        <v>6</v>
      </c>
      <c r="B10" s="21">
        <v>10</v>
      </c>
      <c r="C10" s="14" t="s">
        <v>21</v>
      </c>
      <c r="D10" s="4">
        <v>21.44</v>
      </c>
      <c r="E10" s="4">
        <v>19.99</v>
      </c>
      <c r="F10" s="6">
        <f t="shared" si="0"/>
        <v>21.44</v>
      </c>
      <c r="G10" s="5">
        <f>F10-F5</f>
        <v>2.8100000000000023</v>
      </c>
      <c r="H10"/>
    </row>
    <row r="11" spans="1:8" ht="15.75">
      <c r="A11" s="20">
        <v>7</v>
      </c>
      <c r="B11" s="21">
        <v>2</v>
      </c>
      <c r="C11" s="14" t="s">
        <v>11</v>
      </c>
      <c r="D11" s="4">
        <v>21.78</v>
      </c>
      <c r="E11" s="4">
        <v>20.48</v>
      </c>
      <c r="F11" s="6">
        <f t="shared" si="0"/>
        <v>21.78</v>
      </c>
      <c r="G11" s="5">
        <f>F11-F5</f>
        <v>3.150000000000002</v>
      </c>
      <c r="H11"/>
    </row>
    <row r="12" spans="1:8" ht="15.75">
      <c r="A12" s="20">
        <v>8</v>
      </c>
      <c r="B12" s="21">
        <v>11</v>
      </c>
      <c r="C12" s="14" t="s">
        <v>44</v>
      </c>
      <c r="D12" s="4">
        <v>23.27</v>
      </c>
      <c r="E12" s="4">
        <v>22.7</v>
      </c>
      <c r="F12" s="6">
        <f t="shared" si="0"/>
        <v>23.27</v>
      </c>
      <c r="G12" s="12">
        <f>F12-F5</f>
        <v>4.640000000000001</v>
      </c>
      <c r="H12"/>
    </row>
    <row r="13" spans="1:8" ht="15.75">
      <c r="A13" s="20">
        <v>9</v>
      </c>
      <c r="B13" s="21">
        <v>4</v>
      </c>
      <c r="C13" s="14" t="s">
        <v>22</v>
      </c>
      <c r="D13" s="4">
        <v>31.23</v>
      </c>
      <c r="E13" s="4">
        <v>31.39</v>
      </c>
      <c r="F13" s="6">
        <f t="shared" si="0"/>
        <v>31.39</v>
      </c>
      <c r="G13" s="12">
        <f>F13-F5</f>
        <v>12.760000000000002</v>
      </c>
      <c r="H13"/>
    </row>
    <row r="14" spans="1:8" ht="15.75">
      <c r="A14" s="20">
        <v>10</v>
      </c>
      <c r="B14" s="21">
        <v>5</v>
      </c>
      <c r="C14" s="14" t="s">
        <v>18</v>
      </c>
      <c r="D14" s="4">
        <v>35.74</v>
      </c>
      <c r="E14" s="4">
        <v>37.53</v>
      </c>
      <c r="F14" s="6">
        <f t="shared" si="0"/>
        <v>37.53</v>
      </c>
      <c r="G14" s="12">
        <f>F14-F5</f>
        <v>18.900000000000002</v>
      </c>
      <c r="H14"/>
    </row>
    <row r="15" spans="1:8" ht="15.75">
      <c r="A15" s="20">
        <v>11</v>
      </c>
      <c r="B15" s="21">
        <v>9</v>
      </c>
      <c r="C15" s="14" t="s">
        <v>12</v>
      </c>
      <c r="D15" s="4">
        <v>39.83</v>
      </c>
      <c r="E15" s="4">
        <v>41.01</v>
      </c>
      <c r="F15" s="6">
        <f t="shared" si="0"/>
        <v>41.01</v>
      </c>
      <c r="G15" s="5">
        <f>F15-F5</f>
        <v>22.38</v>
      </c>
      <c r="H15"/>
    </row>
    <row r="16" spans="1:8" ht="15.75">
      <c r="A16" s="20">
        <v>12</v>
      </c>
      <c r="B16" s="21">
        <v>7</v>
      </c>
      <c r="C16" s="14" t="s">
        <v>14</v>
      </c>
      <c r="D16" s="4" t="s">
        <v>46</v>
      </c>
      <c r="E16" s="4" t="s">
        <v>46</v>
      </c>
      <c r="F16" s="6" t="str">
        <f t="shared" si="0"/>
        <v>N</v>
      </c>
      <c r="G16" s="5"/>
      <c r="H16"/>
    </row>
    <row r="17" spans="1:7" ht="58.5" customHeight="1">
      <c r="A17" s="25" t="s">
        <v>24</v>
      </c>
      <c r="B17" s="25"/>
      <c r="C17" s="25"/>
      <c r="D17" s="25"/>
      <c r="E17" s="25"/>
      <c r="F17" s="25"/>
      <c r="G17" s="25"/>
    </row>
  </sheetData>
  <sheetProtection/>
  <mergeCells count="4">
    <mergeCell ref="F2:G2"/>
    <mergeCell ref="B4:G4"/>
    <mergeCell ref="A17:G17"/>
    <mergeCell ref="C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Fireman</dc:creator>
  <cp:keywords/>
  <dc:description/>
  <cp:lastModifiedBy>Karel Čermák</cp:lastModifiedBy>
  <cp:lastPrinted>2011-09-04T11:22:49Z</cp:lastPrinted>
  <dcterms:created xsi:type="dcterms:W3CDTF">2003-07-26T06:15:25Z</dcterms:created>
  <dcterms:modified xsi:type="dcterms:W3CDTF">2011-09-11T18:38:08Z</dcterms:modified>
  <cp:category/>
  <cp:version/>
  <cp:contentType/>
  <cp:contentStatus/>
</cp:coreProperties>
</file>