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UŽI" sheetId="1" r:id="rId1"/>
    <sheet name="ŽENY" sheetId="2" r:id="rId2"/>
  </sheets>
  <definedNames/>
  <calcPr fullCalcOnLoad="1"/>
</workbook>
</file>

<file path=xl/sharedStrings.xml><?xml version="1.0" encoding="utf-8"?>
<sst xmlns="http://schemas.openxmlformats.org/spreadsheetml/2006/main" count="66" uniqueCount="52">
  <si>
    <t>5.KOLO PODKOZÁKOVSKÉ LIGY 2011 V POŽÁRNÍM ÚTOKU MUŽŮ A ŽEN</t>
  </si>
  <si>
    <t>KOŠŤÁLOV           6.8.2011</t>
  </si>
  <si>
    <t>Umístění</t>
  </si>
  <si>
    <t>Start. pořadí</t>
  </si>
  <si>
    <t>Družstvo</t>
  </si>
  <si>
    <t>Terč L</t>
  </si>
  <si>
    <t>Terč P</t>
  </si>
  <si>
    <t>Platný čas</t>
  </si>
  <si>
    <t>Ztráta na 1.místo</t>
  </si>
  <si>
    <t>Muži</t>
  </si>
  <si>
    <t>Mladějov</t>
  </si>
  <si>
    <t xml:space="preserve">Malá Skála  </t>
  </si>
  <si>
    <t xml:space="preserve">Jablonec nad Jizerou </t>
  </si>
  <si>
    <t xml:space="preserve">Tatobity  </t>
  </si>
  <si>
    <t xml:space="preserve">Podůlší A </t>
  </si>
  <si>
    <t xml:space="preserve">Bukovina </t>
  </si>
  <si>
    <t xml:space="preserve">Benešov u Semil  </t>
  </si>
  <si>
    <t xml:space="preserve">Nová Ves nad Popelkou </t>
  </si>
  <si>
    <t xml:space="preserve">Jílové </t>
  </si>
  <si>
    <t xml:space="preserve">Maršovice </t>
  </si>
  <si>
    <t xml:space="preserve">Vlastiboř </t>
  </si>
  <si>
    <t xml:space="preserve">SDH LIBUŇ </t>
  </si>
  <si>
    <t>Nouzov</t>
  </si>
  <si>
    <t xml:space="preserve">Sloup </t>
  </si>
  <si>
    <t xml:space="preserve">Karlinky B </t>
  </si>
  <si>
    <t>Bozkov A</t>
  </si>
  <si>
    <t xml:space="preserve">Příšovice </t>
  </si>
  <si>
    <t>Podmoklice</t>
  </si>
  <si>
    <t>Veselá A</t>
  </si>
  <si>
    <t xml:space="preserve">Nedaříž </t>
  </si>
  <si>
    <t xml:space="preserve">Veselá B </t>
  </si>
  <si>
    <t xml:space="preserve">Košťálov </t>
  </si>
  <si>
    <t>Roudný</t>
  </si>
  <si>
    <t>N</t>
  </si>
  <si>
    <t xml:space="preserve">Frýdštejn </t>
  </si>
  <si>
    <t xml:space="preserve">Podůlší-Béčko </t>
  </si>
  <si>
    <t>5.KOLO PODKOZÁKOVSKÉ LIGY 2011                                                     V POŽÁRNÍM ÚTOKU MUŽŮ A ŽEN</t>
  </si>
  <si>
    <t>KOŠŤÁLOV                                                6.8.2011</t>
  </si>
  <si>
    <t>Ženy</t>
  </si>
  <si>
    <t>Jeřmanice</t>
  </si>
  <si>
    <t>Benešov u Semil</t>
  </si>
  <si>
    <t xml:space="preserve">Libuň </t>
  </si>
  <si>
    <t xml:space="preserve">Bratříkov </t>
  </si>
  <si>
    <t>Košťálov</t>
  </si>
  <si>
    <t>Bukovina</t>
  </si>
  <si>
    <t>Sloup</t>
  </si>
  <si>
    <t>Jablonec nad Jizerou</t>
  </si>
  <si>
    <t>Bozkov</t>
  </si>
  <si>
    <t>Malá Skála Béčko</t>
  </si>
  <si>
    <t>Malá Skála A</t>
  </si>
  <si>
    <t>Elektronická časomíra SDH Semily-Podmoklice, Jana Žižky 56, 513 01 Semily                                                                                           www.sdhpodmoklice.cz, info@sdhpodmoklice.cz                                                                                   www.podkozakovskaliga.cz</t>
  </si>
  <si>
    <r>
      <t>Elektronická časomíra SDH Semily-Podmoklice, Jana Žižky 56, 513 01 Semily       www.sdhpodmoklice.cz,</t>
    </r>
    <r>
      <rPr>
        <b/>
        <i/>
        <sz val="12"/>
        <color indexed="12"/>
        <rFont val="Cambria"/>
        <family val="1"/>
      </rPr>
      <t>info@sdhpodmoklice.cz                                           www</t>
    </r>
    <r>
      <rPr>
        <b/>
        <i/>
        <sz val="12"/>
        <rFont val="Cambria"/>
        <family val="1"/>
      </rPr>
      <t>.podkozakovskaliga.cz</t>
    </r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</si>
</sst>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1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1"/>
      <name val="Arial CE"/>
      <family val="2"/>
    </font>
    <font>
      <b/>
      <sz val="11"/>
      <name val="Comic Sans MS"/>
      <family val="4"/>
    </font>
    <font>
      <b/>
      <sz val="12"/>
      <name val="Cambria"/>
      <family val="1"/>
    </font>
    <font>
      <b/>
      <sz val="12"/>
      <name val="Arial CE"/>
      <family val="2"/>
    </font>
    <font>
      <b/>
      <sz val="12"/>
      <name val="Calibri"/>
      <family val="2"/>
    </font>
    <font>
      <sz val="11"/>
      <name val="Cambria"/>
      <family val="1"/>
    </font>
    <font>
      <sz val="12"/>
      <name val="Cambria"/>
      <family val="1"/>
    </font>
    <font>
      <b/>
      <i/>
      <sz val="12"/>
      <name val="Cambria"/>
      <family val="1"/>
    </font>
    <font>
      <b/>
      <i/>
      <sz val="12"/>
      <color indexed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indexed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22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14" fontId="3" fillId="0" borderId="0" xfId="0" applyNumberFormat="1" applyFont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9" fillId="0" borderId="12" xfId="0" applyFont="1" applyBorder="1" applyAlignment="1">
      <alignment vertical="top" wrapText="1"/>
    </xf>
    <xf numFmtId="2" fontId="2" fillId="0" borderId="12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5" xfId="0" applyFont="1" applyBorder="1" applyAlignment="1">
      <alignment vertical="top" wrapText="1"/>
    </xf>
    <xf numFmtId="2" fontId="2" fillId="0" borderId="1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9" fillId="0" borderId="18" xfId="0" applyFont="1" applyBorder="1" applyAlignment="1">
      <alignment vertical="top" wrapText="1"/>
    </xf>
    <xf numFmtId="2" fontId="2" fillId="0" borderId="18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2" fontId="2" fillId="0" borderId="24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9" fillId="0" borderId="15" xfId="0" applyFont="1" applyFill="1" applyBorder="1" applyAlignment="1">
      <alignment wrapText="1"/>
    </xf>
    <xf numFmtId="2" fontId="2" fillId="0" borderId="26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8" xfId="0" applyFont="1" applyFill="1" applyBorder="1" applyAlignment="1">
      <alignment wrapText="1"/>
    </xf>
    <xf numFmtId="2" fontId="2" fillId="0" borderId="19" xfId="0" applyNumberFormat="1" applyFont="1" applyFill="1" applyBorder="1" applyAlignment="1">
      <alignment horizontal="center"/>
    </xf>
    <xf numFmtId="0" fontId="6" fillId="0" borderId="27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 horizontal="left"/>
    </xf>
    <xf numFmtId="0" fontId="10" fillId="0" borderId="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1336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76200</xdr:rowOff>
    </xdr:from>
    <xdr:to>
      <xdr:col>2</xdr:col>
      <xdr:colOff>323850</xdr:colOff>
      <xdr:row>1</xdr:row>
      <xdr:rowOff>485775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21336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dhpodmoklice.czwww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showZeros="0" tabSelected="1" view="pageBreakPreview" zoomScaleSheetLayoutView="100" zoomScalePageLayoutView="0" workbookViewId="0" topLeftCell="A4">
      <selection activeCell="N15" sqref="N15"/>
    </sheetView>
  </sheetViews>
  <sheetFormatPr defaultColWidth="9.00390625" defaultRowHeight="12.75"/>
  <cols>
    <col min="1" max="1" width="10.875" style="1" customWidth="1"/>
    <col min="2" max="2" width="12.875" style="2" customWidth="1"/>
    <col min="3" max="3" width="26.75390625" style="1" customWidth="1"/>
    <col min="4" max="4" width="10.875" style="1" customWidth="1"/>
    <col min="5" max="6" width="11.125" style="1" customWidth="1"/>
    <col min="7" max="7" width="15.125" style="1" customWidth="1"/>
    <col min="8" max="8" width="10.625" style="1" customWidth="1"/>
    <col min="9" max="9" width="10.875" style="1" customWidth="1"/>
    <col min="10" max="10" width="11.125" style="3" customWidth="1"/>
  </cols>
  <sheetData>
    <row r="1" spans="2:10" ht="39" customHeight="1">
      <c r="B1" s="1"/>
      <c r="J1" s="1"/>
    </row>
    <row r="2" spans="1:7" ht="43.5" customHeight="1">
      <c r="A2" s="4"/>
      <c r="C2" s="41" t="s">
        <v>0</v>
      </c>
      <c r="D2" s="41"/>
      <c r="E2" s="41"/>
      <c r="F2" s="42" t="s">
        <v>1</v>
      </c>
      <c r="G2" s="42"/>
    </row>
    <row r="3" spans="1:10" ht="31.5">
      <c r="A3" s="39" t="s">
        <v>2</v>
      </c>
      <c r="B3" s="40" t="s">
        <v>3</v>
      </c>
      <c r="C3" s="39" t="s">
        <v>4</v>
      </c>
      <c r="D3" s="40" t="s">
        <v>5</v>
      </c>
      <c r="E3" s="40" t="s">
        <v>6</v>
      </c>
      <c r="F3" s="40" t="s">
        <v>7</v>
      </c>
      <c r="G3" s="40" t="s">
        <v>8</v>
      </c>
      <c r="H3"/>
      <c r="I3"/>
      <c r="J3"/>
    </row>
    <row r="4" spans="1:10" ht="15.75">
      <c r="A4" s="5" t="s">
        <v>9</v>
      </c>
      <c r="B4" s="1"/>
      <c r="C4" s="43"/>
      <c r="D4" s="43"/>
      <c r="E4" s="43"/>
      <c r="F4" s="43"/>
      <c r="G4" s="43"/>
      <c r="H4"/>
      <c r="I4"/>
      <c r="J4"/>
    </row>
    <row r="5" spans="1:10" ht="15.75">
      <c r="A5" s="6">
        <v>1</v>
      </c>
      <c r="B5" s="7">
        <v>20</v>
      </c>
      <c r="C5" s="8" t="s">
        <v>10</v>
      </c>
      <c r="D5" s="9">
        <v>14.73</v>
      </c>
      <c r="E5" s="9">
        <v>14.48</v>
      </c>
      <c r="F5" s="10">
        <f aca="true" t="shared" si="0" ref="F5:F29">IF(D5&gt;E5,D5,E5)</f>
        <v>14.73</v>
      </c>
      <c r="G5" s="11"/>
      <c r="H5"/>
      <c r="I5"/>
      <c r="J5"/>
    </row>
    <row r="6" spans="1:10" ht="15.75">
      <c r="A6" s="12">
        <v>2</v>
      </c>
      <c r="B6" s="13">
        <v>9</v>
      </c>
      <c r="C6" s="14" t="s">
        <v>11</v>
      </c>
      <c r="D6" s="15">
        <v>15.02</v>
      </c>
      <c r="E6" s="15">
        <v>14.95</v>
      </c>
      <c r="F6" s="16">
        <f t="shared" si="0"/>
        <v>15.02</v>
      </c>
      <c r="G6" s="17">
        <f>F6-F5</f>
        <v>0.28999999999999915</v>
      </c>
      <c r="H6"/>
      <c r="I6"/>
      <c r="J6"/>
    </row>
    <row r="7" spans="1:10" ht="15.75">
      <c r="A7" s="12">
        <v>3</v>
      </c>
      <c r="B7" s="13">
        <v>1</v>
      </c>
      <c r="C7" s="14" t="s">
        <v>12</v>
      </c>
      <c r="D7" s="18">
        <v>14.81</v>
      </c>
      <c r="E7" s="18">
        <v>15.22</v>
      </c>
      <c r="F7" s="16">
        <f t="shared" si="0"/>
        <v>15.22</v>
      </c>
      <c r="G7" s="17">
        <f>F7-F5</f>
        <v>0.4900000000000002</v>
      </c>
      <c r="H7"/>
      <c r="I7"/>
      <c r="J7"/>
    </row>
    <row r="8" spans="1:10" ht="15.75">
      <c r="A8" s="12">
        <v>4</v>
      </c>
      <c r="B8" s="13">
        <v>10</v>
      </c>
      <c r="C8" s="14" t="s">
        <v>13</v>
      </c>
      <c r="D8" s="15">
        <v>14.96</v>
      </c>
      <c r="E8" s="15">
        <v>15.3</v>
      </c>
      <c r="F8" s="16">
        <f t="shared" si="0"/>
        <v>15.3</v>
      </c>
      <c r="G8" s="17">
        <f>F8-F5</f>
        <v>0.5700000000000003</v>
      </c>
      <c r="H8"/>
      <c r="I8"/>
      <c r="J8"/>
    </row>
    <row r="9" spans="1:10" ht="15.75">
      <c r="A9" s="12">
        <v>5</v>
      </c>
      <c r="B9" s="13">
        <v>7</v>
      </c>
      <c r="C9" s="14" t="s">
        <v>14</v>
      </c>
      <c r="D9" s="15">
        <v>15.67</v>
      </c>
      <c r="E9" s="15">
        <v>15.61</v>
      </c>
      <c r="F9" s="16">
        <f t="shared" si="0"/>
        <v>15.67</v>
      </c>
      <c r="G9" s="17">
        <f>F9-F5</f>
        <v>0.9399999999999995</v>
      </c>
      <c r="H9"/>
      <c r="I9"/>
      <c r="J9"/>
    </row>
    <row r="10" spans="1:10" ht="15.75">
      <c r="A10" s="12">
        <v>6</v>
      </c>
      <c r="B10" s="13">
        <v>24</v>
      </c>
      <c r="C10" s="14" t="s">
        <v>15</v>
      </c>
      <c r="D10" s="15">
        <v>15.65</v>
      </c>
      <c r="E10" s="15">
        <v>15.75</v>
      </c>
      <c r="F10" s="16">
        <f t="shared" si="0"/>
        <v>15.75</v>
      </c>
      <c r="G10" s="17">
        <f>F10-F5</f>
        <v>1.0199999999999996</v>
      </c>
      <c r="H10"/>
      <c r="I10"/>
      <c r="J10"/>
    </row>
    <row r="11" spans="1:10" ht="15.75">
      <c r="A11" s="12">
        <v>7</v>
      </c>
      <c r="B11" s="13">
        <v>23</v>
      </c>
      <c r="C11" s="14" t="s">
        <v>16</v>
      </c>
      <c r="D11" s="15">
        <v>15.8</v>
      </c>
      <c r="E11" s="15">
        <v>15.91</v>
      </c>
      <c r="F11" s="16">
        <f t="shared" si="0"/>
        <v>15.91</v>
      </c>
      <c r="G11" s="17">
        <f>F11-F5</f>
        <v>1.1799999999999997</v>
      </c>
      <c r="H11"/>
      <c r="I11"/>
      <c r="J11"/>
    </row>
    <row r="12" spans="1:10" ht="15.75">
      <c r="A12" s="12">
        <v>8</v>
      </c>
      <c r="B12" s="13">
        <v>2</v>
      </c>
      <c r="C12" s="14" t="s">
        <v>17</v>
      </c>
      <c r="D12" s="18">
        <v>16.08</v>
      </c>
      <c r="E12" s="18">
        <v>15.45</v>
      </c>
      <c r="F12" s="16">
        <f t="shared" si="0"/>
        <v>16.08</v>
      </c>
      <c r="G12" s="17">
        <f>F12-F5</f>
        <v>1.3499999999999979</v>
      </c>
      <c r="H12"/>
      <c r="I12"/>
      <c r="J12"/>
    </row>
    <row r="13" spans="1:10" ht="15.75">
      <c r="A13" s="12">
        <v>9</v>
      </c>
      <c r="B13" s="13">
        <v>3</v>
      </c>
      <c r="C13" s="14" t="s">
        <v>18</v>
      </c>
      <c r="D13" s="15">
        <v>15.34</v>
      </c>
      <c r="E13" s="15">
        <v>16.22</v>
      </c>
      <c r="F13" s="16">
        <f t="shared" si="0"/>
        <v>16.22</v>
      </c>
      <c r="G13" s="17">
        <f>F13-F5</f>
        <v>1.4899999999999984</v>
      </c>
      <c r="H13"/>
      <c r="I13"/>
      <c r="J13"/>
    </row>
    <row r="14" spans="1:10" ht="15.75">
      <c r="A14" s="12">
        <v>10</v>
      </c>
      <c r="B14" s="13">
        <v>12</v>
      </c>
      <c r="C14" s="14" t="s">
        <v>19</v>
      </c>
      <c r="D14" s="15">
        <v>16.23</v>
      </c>
      <c r="E14" s="15">
        <v>15.64</v>
      </c>
      <c r="F14" s="16">
        <f t="shared" si="0"/>
        <v>16.23</v>
      </c>
      <c r="G14" s="17">
        <f>F14-F5</f>
        <v>1.5</v>
      </c>
      <c r="H14"/>
      <c r="I14"/>
      <c r="J14"/>
    </row>
    <row r="15" spans="1:10" ht="15.75">
      <c r="A15" s="12">
        <v>11</v>
      </c>
      <c r="B15" s="13">
        <v>8</v>
      </c>
      <c r="C15" s="14" t="s">
        <v>20</v>
      </c>
      <c r="D15" s="15">
        <v>16.57</v>
      </c>
      <c r="E15" s="15">
        <v>16.46</v>
      </c>
      <c r="F15" s="16">
        <f t="shared" si="0"/>
        <v>16.57</v>
      </c>
      <c r="G15" s="17">
        <f>F15-F5</f>
        <v>1.8399999999999999</v>
      </c>
      <c r="H15"/>
      <c r="I15"/>
      <c r="J15"/>
    </row>
    <row r="16" spans="1:10" ht="15.75">
      <c r="A16" s="12">
        <v>12</v>
      </c>
      <c r="B16" s="13">
        <v>4</v>
      </c>
      <c r="C16" s="14" t="s">
        <v>21</v>
      </c>
      <c r="D16" s="15">
        <v>14.92</v>
      </c>
      <c r="E16" s="15">
        <v>16.74</v>
      </c>
      <c r="F16" s="16">
        <f t="shared" si="0"/>
        <v>16.74</v>
      </c>
      <c r="G16" s="17">
        <f>F16-F5</f>
        <v>2.009999999999998</v>
      </c>
      <c r="H16"/>
      <c r="I16"/>
      <c r="J16"/>
    </row>
    <row r="17" spans="1:10" ht="15.75">
      <c r="A17" s="12">
        <v>13</v>
      </c>
      <c r="B17" s="13">
        <v>15</v>
      </c>
      <c r="C17" s="14" t="s">
        <v>22</v>
      </c>
      <c r="D17" s="15">
        <v>17.44</v>
      </c>
      <c r="E17" s="15">
        <v>17.31</v>
      </c>
      <c r="F17" s="16">
        <f t="shared" si="0"/>
        <v>17.44</v>
      </c>
      <c r="G17" s="17">
        <f>F17-F5</f>
        <v>2.710000000000001</v>
      </c>
      <c r="H17"/>
      <c r="I17"/>
      <c r="J17"/>
    </row>
    <row r="18" spans="1:10" ht="15.75">
      <c r="A18" s="12">
        <v>14</v>
      </c>
      <c r="B18" s="13">
        <v>17</v>
      </c>
      <c r="C18" s="14" t="s">
        <v>23</v>
      </c>
      <c r="D18" s="15">
        <v>17.45</v>
      </c>
      <c r="E18" s="15">
        <v>17.37</v>
      </c>
      <c r="F18" s="16">
        <f t="shared" si="0"/>
        <v>17.45</v>
      </c>
      <c r="G18" s="17">
        <f>F18-F5</f>
        <v>2.719999999999999</v>
      </c>
      <c r="H18"/>
      <c r="I18"/>
      <c r="J18"/>
    </row>
    <row r="19" spans="1:10" ht="15.75">
      <c r="A19" s="12">
        <v>15</v>
      </c>
      <c r="B19" s="13">
        <v>19</v>
      </c>
      <c r="C19" s="14" t="s">
        <v>24</v>
      </c>
      <c r="D19" s="15">
        <v>15.6</v>
      </c>
      <c r="E19" s="15">
        <v>17.67</v>
      </c>
      <c r="F19" s="16">
        <f t="shared" si="0"/>
        <v>17.67</v>
      </c>
      <c r="G19" s="17">
        <f>F19-F5</f>
        <v>2.9400000000000013</v>
      </c>
      <c r="H19"/>
      <c r="I19"/>
      <c r="J19"/>
    </row>
    <row r="20" spans="1:10" ht="15.75">
      <c r="A20" s="12">
        <v>16</v>
      </c>
      <c r="B20" s="13">
        <v>16</v>
      </c>
      <c r="C20" s="14" t="s">
        <v>25</v>
      </c>
      <c r="D20" s="15">
        <v>17.07</v>
      </c>
      <c r="E20" s="15">
        <v>18.12</v>
      </c>
      <c r="F20" s="16">
        <f t="shared" si="0"/>
        <v>18.12</v>
      </c>
      <c r="G20" s="17">
        <f>F20-F5</f>
        <v>3.3900000000000006</v>
      </c>
      <c r="H20"/>
      <c r="I20"/>
      <c r="J20"/>
    </row>
    <row r="21" spans="1:10" ht="15.75">
      <c r="A21" s="12">
        <v>17</v>
      </c>
      <c r="B21" s="13">
        <v>6</v>
      </c>
      <c r="C21" s="14" t="s">
        <v>26</v>
      </c>
      <c r="D21" s="15">
        <v>17.13</v>
      </c>
      <c r="E21" s="15">
        <v>18.24</v>
      </c>
      <c r="F21" s="16">
        <f t="shared" si="0"/>
        <v>18.24</v>
      </c>
      <c r="G21" s="17">
        <f>F21-F5</f>
        <v>3.509999999999998</v>
      </c>
      <c r="H21"/>
      <c r="I21"/>
      <c r="J21"/>
    </row>
    <row r="22" spans="1:10" ht="15.75">
      <c r="A22" s="12">
        <v>18</v>
      </c>
      <c r="B22" s="13">
        <v>21</v>
      </c>
      <c r="C22" s="14" t="s">
        <v>27</v>
      </c>
      <c r="D22" s="15">
        <v>18.61</v>
      </c>
      <c r="E22" s="15">
        <v>17.52</v>
      </c>
      <c r="F22" s="16">
        <f t="shared" si="0"/>
        <v>18.61</v>
      </c>
      <c r="G22" s="17">
        <f>F22-F5</f>
        <v>3.879999999999999</v>
      </c>
      <c r="H22"/>
      <c r="I22"/>
      <c r="J22"/>
    </row>
    <row r="23" spans="1:10" ht="15.75">
      <c r="A23" s="12">
        <v>19</v>
      </c>
      <c r="B23" s="13">
        <v>22</v>
      </c>
      <c r="C23" s="14" t="s">
        <v>28</v>
      </c>
      <c r="D23" s="15">
        <v>16.12</v>
      </c>
      <c r="E23" s="15">
        <v>19.42</v>
      </c>
      <c r="F23" s="16">
        <f t="shared" si="0"/>
        <v>19.42</v>
      </c>
      <c r="G23" s="17">
        <f>F23-F5</f>
        <v>4.690000000000001</v>
      </c>
      <c r="H23"/>
      <c r="I23"/>
      <c r="J23"/>
    </row>
    <row r="24" spans="1:10" ht="15.75">
      <c r="A24" s="12">
        <v>20</v>
      </c>
      <c r="B24" s="13">
        <v>5</v>
      </c>
      <c r="C24" s="14" t="s">
        <v>29</v>
      </c>
      <c r="D24" s="15">
        <v>18.99</v>
      </c>
      <c r="E24" s="15">
        <v>20.07</v>
      </c>
      <c r="F24" s="16">
        <f t="shared" si="0"/>
        <v>20.07</v>
      </c>
      <c r="G24" s="17">
        <f>F24-F5</f>
        <v>5.34</v>
      </c>
      <c r="H24"/>
      <c r="I24"/>
      <c r="J24"/>
    </row>
    <row r="25" spans="1:10" ht="15.75">
      <c r="A25" s="12">
        <v>21</v>
      </c>
      <c r="B25" s="13">
        <v>11</v>
      </c>
      <c r="C25" s="14" t="s">
        <v>30</v>
      </c>
      <c r="D25" s="15">
        <v>16.69</v>
      </c>
      <c r="E25" s="15">
        <v>24.33</v>
      </c>
      <c r="F25" s="16">
        <f t="shared" si="0"/>
        <v>24.33</v>
      </c>
      <c r="G25" s="17">
        <f>F25-F5</f>
        <v>9.599999999999998</v>
      </c>
      <c r="H25"/>
      <c r="I25"/>
      <c r="J25"/>
    </row>
    <row r="26" spans="1:10" ht="15.75">
      <c r="A26" s="12">
        <v>22</v>
      </c>
      <c r="B26" s="13">
        <v>25</v>
      </c>
      <c r="C26" s="14" t="s">
        <v>31</v>
      </c>
      <c r="D26" s="15">
        <v>25.04</v>
      </c>
      <c r="E26" s="15">
        <v>19.29</v>
      </c>
      <c r="F26" s="16">
        <f t="shared" si="0"/>
        <v>25.04</v>
      </c>
      <c r="G26" s="17">
        <f>F26-F5</f>
        <v>10.309999999999999</v>
      </c>
      <c r="H26"/>
      <c r="I26"/>
      <c r="J26"/>
    </row>
    <row r="27" spans="1:10" ht="15.75">
      <c r="A27" s="12">
        <v>23</v>
      </c>
      <c r="B27" s="13">
        <v>13</v>
      </c>
      <c r="C27" s="14" t="s">
        <v>32</v>
      </c>
      <c r="D27" s="15" t="s">
        <v>33</v>
      </c>
      <c r="E27" s="15" t="s">
        <v>33</v>
      </c>
      <c r="F27" s="16" t="str">
        <f t="shared" si="0"/>
        <v>N</v>
      </c>
      <c r="G27" s="17"/>
      <c r="H27"/>
      <c r="I27"/>
      <c r="J27"/>
    </row>
    <row r="28" spans="1:10" ht="15.75">
      <c r="A28" s="12">
        <v>24</v>
      </c>
      <c r="B28" s="13">
        <v>14</v>
      </c>
      <c r="C28" s="14" t="s">
        <v>34</v>
      </c>
      <c r="D28" s="15">
        <v>18.28</v>
      </c>
      <c r="E28" s="15" t="s">
        <v>33</v>
      </c>
      <c r="F28" s="16" t="str">
        <f t="shared" si="0"/>
        <v>N</v>
      </c>
      <c r="G28" s="17"/>
      <c r="H28"/>
      <c r="I28"/>
      <c r="J28"/>
    </row>
    <row r="29" spans="1:10" ht="15.75">
      <c r="A29" s="19">
        <v>25</v>
      </c>
      <c r="B29" s="20">
        <v>18</v>
      </c>
      <c r="C29" s="21" t="s">
        <v>35</v>
      </c>
      <c r="D29" s="22" t="s">
        <v>33</v>
      </c>
      <c r="E29" s="22" t="s">
        <v>33</v>
      </c>
      <c r="F29" s="23" t="str">
        <f t="shared" si="0"/>
        <v>N</v>
      </c>
      <c r="G29" s="24"/>
      <c r="H29"/>
      <c r="I29"/>
      <c r="J29"/>
    </row>
    <row r="30" spans="1:10" ht="66.75" customHeight="1">
      <c r="A30" s="44" t="s">
        <v>51</v>
      </c>
      <c r="B30" s="44"/>
      <c r="C30" s="44"/>
      <c r="D30" s="44"/>
      <c r="E30" s="44"/>
      <c r="F30" s="44"/>
      <c r="G30" s="44"/>
      <c r="H30"/>
      <c r="I30"/>
      <c r="J30"/>
    </row>
    <row r="31" spans="8:10" ht="12.75">
      <c r="H31"/>
      <c r="I31"/>
      <c r="J31"/>
    </row>
    <row r="32" spans="8:10" ht="12.75">
      <c r="H32"/>
      <c r="I32"/>
      <c r="J32"/>
    </row>
    <row r="33" spans="8:10" ht="12.75">
      <c r="H33"/>
      <c r="I33"/>
      <c r="J33"/>
    </row>
    <row r="34" spans="8:10" ht="12.75">
      <c r="H34"/>
      <c r="I34"/>
      <c r="J34"/>
    </row>
    <row r="35" spans="8:10" ht="12.75">
      <c r="H35"/>
      <c r="I35"/>
      <c r="J35"/>
    </row>
    <row r="36" spans="8:10" ht="12.75">
      <c r="H36"/>
      <c r="I36"/>
      <c r="J36"/>
    </row>
    <row r="37" ht="58.5" customHeight="1"/>
  </sheetData>
  <sheetProtection selectLockedCells="1" selectUnlockedCells="1"/>
  <mergeCells count="4">
    <mergeCell ref="C2:E2"/>
    <mergeCell ref="F2:G2"/>
    <mergeCell ref="C4:G4"/>
    <mergeCell ref="A30:G30"/>
  </mergeCells>
  <hyperlinks>
    <hyperlink ref="A30" r:id="rId1" display="info@sdhpodmoklice.czwww"/>
  </hyperlinks>
  <printOptions horizontalCentered="1"/>
  <pageMargins left="0.3541666666666667" right="0.31527777777777777" top="0.6701388888888888" bottom="0.2361111111111111" header="0.5118055555555555" footer="0.5118055555555555"/>
  <pageSetup horizontalDpi="300" verticalDpi="3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showZeros="0" view="pageBreakPreview" zoomScaleSheetLayoutView="100" zoomScalePageLayoutView="0" workbookViewId="0" topLeftCell="A1">
      <selection activeCell="B5" sqref="B5"/>
    </sheetView>
  </sheetViews>
  <sheetFormatPr defaultColWidth="9.00390625" defaultRowHeight="12.75"/>
  <cols>
    <col min="1" max="1" width="10.875" style="1" customWidth="1"/>
    <col min="2" max="2" width="12.875" style="2" customWidth="1"/>
    <col min="3" max="3" width="26.75390625" style="1" customWidth="1"/>
    <col min="4" max="4" width="10.875" style="1" customWidth="1"/>
    <col min="5" max="6" width="11.125" style="1" customWidth="1"/>
    <col min="7" max="7" width="15.125" style="1" customWidth="1"/>
    <col min="8" max="8" width="10.625" style="1" customWidth="1"/>
    <col min="9" max="9" width="10.875" style="1" customWidth="1"/>
    <col min="10" max="10" width="11.125" style="3" customWidth="1"/>
  </cols>
  <sheetData>
    <row r="1" spans="2:10" ht="54" customHeight="1">
      <c r="B1" s="1"/>
      <c r="J1" s="1"/>
    </row>
    <row r="2" spans="1:7" ht="39" customHeight="1">
      <c r="A2" s="4"/>
      <c r="C2" s="45" t="s">
        <v>36</v>
      </c>
      <c r="D2" s="45"/>
      <c r="E2" s="45"/>
      <c r="F2" s="42" t="s">
        <v>37</v>
      </c>
      <c r="G2" s="42"/>
    </row>
    <row r="3" spans="1:10" ht="31.5">
      <c r="A3" s="25" t="s">
        <v>2</v>
      </c>
      <c r="B3" s="26" t="s">
        <v>3</v>
      </c>
      <c r="C3" s="27" t="s">
        <v>4</v>
      </c>
      <c r="D3" s="26" t="s">
        <v>5</v>
      </c>
      <c r="E3" s="26" t="s">
        <v>6</v>
      </c>
      <c r="F3" s="26" t="s">
        <v>7</v>
      </c>
      <c r="G3" s="28" t="s">
        <v>8</v>
      </c>
      <c r="H3"/>
      <c r="I3"/>
      <c r="J3"/>
    </row>
    <row r="4" spans="1:10" ht="15.75">
      <c r="A4" s="5" t="s">
        <v>38</v>
      </c>
      <c r="B4" s="46"/>
      <c r="C4" s="46"/>
      <c r="D4" s="46"/>
      <c r="E4" s="46"/>
      <c r="F4" s="46"/>
      <c r="G4" s="46"/>
      <c r="H4"/>
      <c r="I4"/>
      <c r="J4"/>
    </row>
    <row r="5" spans="1:10" ht="15.75">
      <c r="A5" s="6">
        <v>1</v>
      </c>
      <c r="B5" s="29">
        <v>2</v>
      </c>
      <c r="C5" s="30" t="s">
        <v>20</v>
      </c>
      <c r="D5" s="31">
        <v>18.16</v>
      </c>
      <c r="E5" s="9">
        <v>18.6</v>
      </c>
      <c r="F5" s="10">
        <f aca="true" t="shared" si="0" ref="F5:F16">IF(D5&gt;E5,D5,E5)</f>
        <v>18.6</v>
      </c>
      <c r="G5" s="32"/>
      <c r="H5"/>
      <c r="I5"/>
      <c r="J5"/>
    </row>
    <row r="6" spans="1:10" ht="15.75">
      <c r="A6" s="12">
        <v>2</v>
      </c>
      <c r="B6" s="33">
        <v>10</v>
      </c>
      <c r="C6" s="34" t="s">
        <v>39</v>
      </c>
      <c r="D6" s="35">
        <v>17.98</v>
      </c>
      <c r="E6" s="15">
        <v>18.84</v>
      </c>
      <c r="F6" s="16">
        <f t="shared" si="0"/>
        <v>18.84</v>
      </c>
      <c r="G6" s="17">
        <f>F6-F5</f>
        <v>0.23999999999999844</v>
      </c>
      <c r="H6"/>
      <c r="I6"/>
      <c r="J6"/>
    </row>
    <row r="7" spans="1:10" ht="15.75">
      <c r="A7" s="12">
        <v>3</v>
      </c>
      <c r="B7" s="33">
        <v>5</v>
      </c>
      <c r="C7" s="34" t="s">
        <v>40</v>
      </c>
      <c r="D7" s="35">
        <v>17.84</v>
      </c>
      <c r="E7" s="15">
        <v>19.2</v>
      </c>
      <c r="F7" s="16">
        <f t="shared" si="0"/>
        <v>19.2</v>
      </c>
      <c r="G7" s="17">
        <f>F7-F5</f>
        <v>0.5999999999999979</v>
      </c>
      <c r="H7"/>
      <c r="I7"/>
      <c r="J7"/>
    </row>
    <row r="8" spans="1:10" ht="15.75">
      <c r="A8" s="12">
        <v>4</v>
      </c>
      <c r="B8" s="33">
        <v>12</v>
      </c>
      <c r="C8" s="34" t="s">
        <v>41</v>
      </c>
      <c r="D8" s="35">
        <v>18.27</v>
      </c>
      <c r="E8" s="15">
        <v>19.57</v>
      </c>
      <c r="F8" s="16">
        <f t="shared" si="0"/>
        <v>19.57</v>
      </c>
      <c r="G8" s="17">
        <f>F8-F5</f>
        <v>0.9699999999999989</v>
      </c>
      <c r="H8"/>
      <c r="I8"/>
      <c r="J8"/>
    </row>
    <row r="9" spans="1:10" ht="15.75">
      <c r="A9" s="12">
        <v>5</v>
      </c>
      <c r="B9" s="18">
        <v>1</v>
      </c>
      <c r="C9" s="34" t="s">
        <v>42</v>
      </c>
      <c r="D9" s="15">
        <v>19.61</v>
      </c>
      <c r="E9" s="15">
        <v>19.16</v>
      </c>
      <c r="F9" s="16">
        <f t="shared" si="0"/>
        <v>19.61</v>
      </c>
      <c r="G9" s="17">
        <f>F9-F5</f>
        <v>1.009999999999998</v>
      </c>
      <c r="H9"/>
      <c r="I9"/>
      <c r="J9"/>
    </row>
    <row r="10" spans="1:10" ht="15.75">
      <c r="A10" s="12">
        <v>6</v>
      </c>
      <c r="B10" s="18">
        <v>11</v>
      </c>
      <c r="C10" s="34" t="s">
        <v>43</v>
      </c>
      <c r="D10" s="15">
        <v>19.88</v>
      </c>
      <c r="E10" s="15">
        <v>21.53</v>
      </c>
      <c r="F10" s="16">
        <f t="shared" si="0"/>
        <v>21.53</v>
      </c>
      <c r="G10" s="17">
        <f>F10-F5</f>
        <v>2.9299999999999997</v>
      </c>
      <c r="H10"/>
      <c r="I10"/>
      <c r="J10"/>
    </row>
    <row r="11" spans="1:10" ht="15.75">
      <c r="A11" s="12">
        <v>7</v>
      </c>
      <c r="B11" s="18">
        <v>7</v>
      </c>
      <c r="C11" s="34" t="s">
        <v>44</v>
      </c>
      <c r="D11" s="15">
        <v>22.07</v>
      </c>
      <c r="E11" s="15">
        <v>21.71</v>
      </c>
      <c r="F11" s="16">
        <f t="shared" si="0"/>
        <v>22.07</v>
      </c>
      <c r="G11" s="17">
        <f>F11-F5</f>
        <v>3.469999999999999</v>
      </c>
      <c r="H11"/>
      <c r="I11"/>
      <c r="J11"/>
    </row>
    <row r="12" spans="1:10" ht="15.75">
      <c r="A12" s="12">
        <v>8</v>
      </c>
      <c r="B12" s="18">
        <v>6</v>
      </c>
      <c r="C12" s="34" t="s">
        <v>45</v>
      </c>
      <c r="D12" s="15">
        <v>19.01</v>
      </c>
      <c r="E12" s="15">
        <v>30.74</v>
      </c>
      <c r="F12" s="16">
        <f t="shared" si="0"/>
        <v>30.74</v>
      </c>
      <c r="G12" s="17">
        <f>F12-F5</f>
        <v>12.139999999999997</v>
      </c>
      <c r="H12"/>
      <c r="I12"/>
      <c r="J12"/>
    </row>
    <row r="13" spans="1:10" ht="15.75">
      <c r="A13" s="12">
        <v>9</v>
      </c>
      <c r="B13" s="18">
        <v>4</v>
      </c>
      <c r="C13" s="34" t="s">
        <v>46</v>
      </c>
      <c r="D13" s="15">
        <v>34.12</v>
      </c>
      <c r="E13" s="15">
        <v>34.16</v>
      </c>
      <c r="F13" s="16">
        <f t="shared" si="0"/>
        <v>34.16</v>
      </c>
      <c r="G13" s="17">
        <f>F13-F5</f>
        <v>15.559999999999995</v>
      </c>
      <c r="H13"/>
      <c r="I13"/>
      <c r="J13"/>
    </row>
    <row r="14" spans="1:10" ht="15.75">
      <c r="A14" s="12">
        <v>10</v>
      </c>
      <c r="B14" s="18">
        <v>8</v>
      </c>
      <c r="C14" s="34" t="s">
        <v>47</v>
      </c>
      <c r="D14" s="15">
        <v>38.01</v>
      </c>
      <c r="E14" s="15">
        <v>23.04</v>
      </c>
      <c r="F14" s="16">
        <f t="shared" si="0"/>
        <v>38.01</v>
      </c>
      <c r="G14" s="17">
        <f>F14-F5</f>
        <v>19.409999999999997</v>
      </c>
      <c r="H14"/>
      <c r="I14"/>
      <c r="J14"/>
    </row>
    <row r="15" spans="1:10" ht="15.75">
      <c r="A15" s="12">
        <v>11</v>
      </c>
      <c r="B15" s="18">
        <v>3</v>
      </c>
      <c r="C15" s="34" t="s">
        <v>48</v>
      </c>
      <c r="D15" s="15">
        <v>19.37</v>
      </c>
      <c r="E15" s="15">
        <v>50.62</v>
      </c>
      <c r="F15" s="16">
        <f t="shared" si="0"/>
        <v>50.62</v>
      </c>
      <c r="G15" s="17">
        <f>F15-F5</f>
        <v>32.019999999999996</v>
      </c>
      <c r="H15"/>
      <c r="I15"/>
      <c r="J15"/>
    </row>
    <row r="16" spans="1:10" ht="15.75">
      <c r="A16" s="19">
        <v>12</v>
      </c>
      <c r="B16" s="36">
        <v>9</v>
      </c>
      <c r="C16" s="37" t="s">
        <v>49</v>
      </c>
      <c r="D16" s="22" t="s">
        <v>33</v>
      </c>
      <c r="E16" s="22" t="s">
        <v>33</v>
      </c>
      <c r="F16" s="23" t="str">
        <f t="shared" si="0"/>
        <v>N</v>
      </c>
      <c r="G16" s="38"/>
      <c r="H16"/>
      <c r="I16"/>
      <c r="J16"/>
    </row>
    <row r="17" spans="1:10" ht="58.5" customHeight="1">
      <c r="A17" s="44" t="s">
        <v>50</v>
      </c>
      <c r="B17" s="44"/>
      <c r="C17" s="44"/>
      <c r="D17" s="44"/>
      <c r="E17" s="44"/>
      <c r="F17" s="44"/>
      <c r="G17" s="44"/>
      <c r="H17"/>
      <c r="I17"/>
      <c r="J17"/>
    </row>
    <row r="18" spans="8:10" ht="12.75">
      <c r="H18"/>
      <c r="I18"/>
      <c r="J18"/>
    </row>
    <row r="19" ht="58.5" customHeight="1"/>
  </sheetData>
  <sheetProtection selectLockedCells="1" selectUnlockedCells="1"/>
  <mergeCells count="4">
    <mergeCell ref="C2:E2"/>
    <mergeCell ref="F2:G2"/>
    <mergeCell ref="B4:G4"/>
    <mergeCell ref="A17:G17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Karel Čermák</cp:lastModifiedBy>
  <cp:lastPrinted>2011-08-06T13:41:01Z</cp:lastPrinted>
  <dcterms:created xsi:type="dcterms:W3CDTF">2011-08-06T19:26:08Z</dcterms:created>
  <dcterms:modified xsi:type="dcterms:W3CDTF">2011-08-06T19:26:08Z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